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495" yWindow="-120" windowWidth="14580" windowHeight="11580"/>
  </bookViews>
  <sheets>
    <sheet name="커머셜PC,LCD" sheetId="1" r:id="rId1"/>
    <sheet name="커머셜NB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C7" i="2"/>
  <c r="C6"/>
  <c r="C5"/>
</calcChain>
</file>

<file path=xl/sharedStrings.xml><?xml version="1.0" encoding="utf-8"?>
<sst xmlns="http://schemas.openxmlformats.org/spreadsheetml/2006/main" count="2251" uniqueCount="625">
  <si>
    <t>Pro 2000mt</t>
  </si>
  <si>
    <t xml:space="preserve">Intel® G41 Express </t>
    <phoneticPr fontId="3" type="noConversion"/>
  </si>
  <si>
    <t>2GB(1x2GB) DDR3 1333MHz</t>
  </si>
  <si>
    <t>500GB 7200rpm 3Gb/s</t>
  </si>
  <si>
    <t>Windows 7 Pro 32</t>
  </si>
  <si>
    <t>1/1/1</t>
  </si>
  <si>
    <t>KB595PT</t>
    <phoneticPr fontId="3" type="noConversion"/>
  </si>
  <si>
    <t>PDC E5700 3.0GHz</t>
    <phoneticPr fontId="3" type="noConversion"/>
  </si>
  <si>
    <t>1TB 7200rpm 3Gb/s</t>
    <phoneticPr fontId="2" type="noConversion"/>
  </si>
  <si>
    <t>C2D E7500 2.93GHz</t>
    <phoneticPr fontId="2" type="noConversion"/>
  </si>
  <si>
    <t>Windows 7 Home 32</t>
    <phoneticPr fontId="2" type="noConversion"/>
  </si>
  <si>
    <t>2GB(1x2GB) DDR3 1333MHz</t>
    <phoneticPr fontId="2" type="noConversion"/>
  </si>
  <si>
    <t>Intel HD Graphics (DVI-D and VGA port)</t>
    <phoneticPr fontId="2" type="noConversion"/>
  </si>
  <si>
    <t>Core i5-2400 3.1GHz</t>
    <phoneticPr fontId="3" type="noConversion"/>
  </si>
  <si>
    <t>Windows 7 Pro 32</t>
    <phoneticPr fontId="2" type="noConversion"/>
  </si>
  <si>
    <t>Pro3340MT</t>
    <phoneticPr fontId="2" type="noConversion"/>
  </si>
  <si>
    <t>KB590PT</t>
    <phoneticPr fontId="2" type="noConversion"/>
  </si>
  <si>
    <t xml:space="preserve">Intel H67 Express </t>
    <phoneticPr fontId="2" type="noConversion"/>
  </si>
  <si>
    <t>4GB(1x4G) DDR3 1333MHz</t>
    <phoneticPr fontId="2" type="noConversion"/>
  </si>
  <si>
    <t>pentium g850 2.90Ghz</t>
    <phoneticPr fontId="2" type="noConversion"/>
  </si>
  <si>
    <t>Core i5-2500 3.3GHz</t>
  </si>
  <si>
    <t>Intel® Q65 Express</t>
    <phoneticPr fontId="3" type="noConversion"/>
  </si>
  <si>
    <t>1TB 7200rpm 6Gb/s</t>
    <phoneticPr fontId="2" type="noConversion"/>
  </si>
  <si>
    <t>2GB(1x2GB) DDR3 1333MHz</t>
    <phoneticPr fontId="3" type="noConversion"/>
  </si>
  <si>
    <t>500GB 7200rpm 6Gb/s</t>
    <phoneticPr fontId="2" type="noConversion"/>
  </si>
  <si>
    <t>Intel HD Graphics (VGA, Display Port)</t>
    <phoneticPr fontId="3" type="noConversion"/>
  </si>
  <si>
    <t>Pro 6200SFF</t>
  </si>
  <si>
    <t>KB581PT</t>
  </si>
  <si>
    <t>4GB(1*4G) DDR3 1333MHz</t>
    <phoneticPr fontId="3" type="noConversion"/>
  </si>
  <si>
    <t>3/3/3</t>
  </si>
  <si>
    <t>Windows 7 Pro 64</t>
    <phoneticPr fontId="3" type="noConversion"/>
  </si>
  <si>
    <t>elite 8200 sff</t>
    <phoneticPr fontId="3" type="noConversion"/>
  </si>
  <si>
    <t>P/N</t>
    <phoneticPr fontId="3" type="noConversion"/>
  </si>
  <si>
    <t>Built in USB</t>
    <phoneticPr fontId="2" type="noConversion"/>
  </si>
  <si>
    <t>Swivel</t>
    <phoneticPr fontId="2" type="noConversion"/>
  </si>
  <si>
    <t>Pivot</t>
    <phoneticPr fontId="3" type="noConversion"/>
  </si>
  <si>
    <t>Tilt</t>
    <phoneticPr fontId="3" type="noConversion"/>
  </si>
  <si>
    <t>LE1711</t>
  </si>
  <si>
    <t>EM886AA</t>
  </si>
  <si>
    <t>17" (43.2cm)</t>
  </si>
  <si>
    <t>250 nits</t>
  </si>
  <si>
    <t>1280 x 1024 (SXGA)</t>
  </si>
  <si>
    <t xml:space="preserve">1000:1 </t>
    <phoneticPr fontId="2" type="noConversion"/>
  </si>
  <si>
    <t>5ms</t>
  </si>
  <si>
    <t>160/160</t>
  </si>
  <si>
    <t>No</t>
  </si>
  <si>
    <t>-5 to 25</t>
  </si>
  <si>
    <t>1 VGA cable, 1 power cable</t>
  </si>
  <si>
    <t>EM889AA</t>
  </si>
  <si>
    <t>2 Ports</t>
  </si>
  <si>
    <t>5.1 in</t>
  </si>
  <si>
    <t>-45 to 45</t>
  </si>
  <si>
    <t>Yes</t>
  </si>
  <si>
    <t>-5 to 35</t>
  </si>
  <si>
    <t>1 DVI cable, 1 VGA cable, 1 USB cable, 1 power cable</t>
  </si>
  <si>
    <t>1366 x 768</t>
  </si>
  <si>
    <t>170/160</t>
  </si>
  <si>
    <t>1440 x 900</t>
  </si>
  <si>
    <t>LE1911</t>
  </si>
  <si>
    <t>EM887AA</t>
  </si>
  <si>
    <t>19" (48.26 cm)</t>
  </si>
  <si>
    <t>EM890AA</t>
  </si>
  <si>
    <t>19" (48.25 cm)</t>
  </si>
  <si>
    <t>1600 x 900</t>
  </si>
  <si>
    <t>1 VGA cable, 1 power cable, (1 DVI-D in select regions)</t>
  </si>
  <si>
    <t>D-sub , DVI-D, Audio input</t>
  </si>
  <si>
    <t>1 VGA cable, 1 audio cable, 1 power cable</t>
  </si>
  <si>
    <t>20" (50.8 cm)</t>
  </si>
  <si>
    <t>-5 to 30</t>
  </si>
  <si>
    <t>AC Power cable, VGA cable, DVI-D cable, USB cable</t>
  </si>
  <si>
    <t xml:space="preserve">1920 x 1080 </t>
  </si>
  <si>
    <t>D-sub , DVI-D</t>
  </si>
  <si>
    <t>21.5" (54.61 cm)</t>
  </si>
  <si>
    <t>1920 x 1080</t>
  </si>
  <si>
    <t>16ms</t>
  </si>
  <si>
    <t>178/178</t>
  </si>
  <si>
    <t xml:space="preserve">10 to 30 </t>
  </si>
  <si>
    <t>DisplayPort</t>
  </si>
  <si>
    <t>1 VGA cable, 1 DVI cable, 1 power cable</t>
  </si>
  <si>
    <t>22" (55.9 cm)</t>
  </si>
  <si>
    <t>1680 x 1050</t>
  </si>
  <si>
    <t>LA2205wg</t>
  </si>
  <si>
    <t>NM274AA</t>
  </si>
  <si>
    <t>4.72 in</t>
  </si>
  <si>
    <t>mini D-sub  VGA, DVI-D (HDCP support), DisplayPort</t>
  </si>
  <si>
    <t>23" (58.42 cm)</t>
  </si>
  <si>
    <t>LA2405wg</t>
  </si>
  <si>
    <t>NL773AA</t>
  </si>
  <si>
    <t>24" (60.96 cm)</t>
  </si>
  <si>
    <t>300 nits</t>
  </si>
  <si>
    <t>1920 x 1200 (WUXGA)</t>
  </si>
  <si>
    <t>CPU</t>
    <phoneticPr fontId="3" type="noConversion"/>
  </si>
  <si>
    <t>Chipset</t>
    <phoneticPr fontId="3" type="noConversion"/>
  </si>
  <si>
    <t>Memory</t>
    <phoneticPr fontId="3" type="noConversion"/>
  </si>
  <si>
    <t>HDD</t>
    <phoneticPr fontId="3" type="noConversion"/>
  </si>
  <si>
    <t>ODD</t>
    <phoneticPr fontId="6" type="noConversion"/>
  </si>
  <si>
    <t>Graphic</t>
    <phoneticPr fontId="3" type="noConversion"/>
  </si>
  <si>
    <t>OS</t>
    <phoneticPr fontId="3" type="noConversion"/>
  </si>
  <si>
    <t>Warranty</t>
    <phoneticPr fontId="3" type="noConversion"/>
  </si>
  <si>
    <t>No</t>
    <phoneticPr fontId="2" type="noConversion"/>
  </si>
  <si>
    <t>D-sub</t>
    <phoneticPr fontId="2" type="noConversion"/>
  </si>
  <si>
    <t>LA1751G</t>
    <phoneticPr fontId="3" type="noConversion"/>
  </si>
  <si>
    <t xml:space="preserve">1000:1 </t>
    <phoneticPr fontId="2" type="noConversion"/>
  </si>
  <si>
    <t>mini D-sub, DVI-D</t>
    <phoneticPr fontId="2" type="noConversion"/>
  </si>
  <si>
    <t xml:space="preserve">LE1902x </t>
    <phoneticPr fontId="2" type="noConversion"/>
  </si>
  <si>
    <t>LL574AA</t>
    <phoneticPr fontId="2" type="noConversion"/>
  </si>
  <si>
    <t>LE1901W</t>
    <phoneticPr fontId="2" type="noConversion"/>
  </si>
  <si>
    <t>NK570AA</t>
    <phoneticPr fontId="2" type="noConversion"/>
  </si>
  <si>
    <t>D-sub, DVI-D</t>
    <phoneticPr fontId="2" type="noConversion"/>
  </si>
  <si>
    <t>LA1951G</t>
    <phoneticPr fontId="3" type="noConversion"/>
  </si>
  <si>
    <t>LA1951GL  (LED)</t>
    <phoneticPr fontId="3" type="noConversion"/>
  </si>
  <si>
    <t>XL875AA</t>
    <phoneticPr fontId="3" type="noConversion"/>
  </si>
  <si>
    <t>LE2002x (LED)</t>
    <phoneticPr fontId="2" type="noConversion"/>
  </si>
  <si>
    <t>LL763AA</t>
    <phoneticPr fontId="2" type="noConversion"/>
  </si>
  <si>
    <t>A2U63AA</t>
    <phoneticPr fontId="2" type="noConversion"/>
  </si>
  <si>
    <t>LA2006X (LED)</t>
    <phoneticPr fontId="3" type="noConversion"/>
  </si>
  <si>
    <t>XN374AA</t>
    <phoneticPr fontId="3" type="noConversion"/>
  </si>
  <si>
    <t>D-sub, DVI-D and DisplayPort w/ HDCP, USB</t>
    <phoneticPr fontId="2" type="noConversion"/>
  </si>
  <si>
    <t>LM917AA</t>
    <phoneticPr fontId="3" type="noConversion"/>
  </si>
  <si>
    <t>5000:1</t>
    <phoneticPr fontId="2" type="noConversion"/>
  </si>
  <si>
    <t>LE2202X (LED)</t>
    <phoneticPr fontId="3" type="noConversion"/>
  </si>
  <si>
    <t>LL649AA</t>
    <phoneticPr fontId="3" type="noConversion"/>
  </si>
  <si>
    <t>LE2206X (LED)</t>
    <phoneticPr fontId="3" type="noConversion"/>
  </si>
  <si>
    <t>XN376AA</t>
    <phoneticPr fontId="3" type="noConversion"/>
  </si>
  <si>
    <t>LW490AA</t>
    <phoneticPr fontId="3" type="noConversion"/>
  </si>
  <si>
    <t>LA2306X (LED)</t>
    <phoneticPr fontId="3" type="noConversion"/>
  </si>
  <si>
    <t>XN375AA</t>
    <phoneticPr fontId="3" type="noConversion"/>
  </si>
  <si>
    <r>
      <rPr>
        <b/>
        <sz val="9"/>
        <color indexed="9"/>
        <rFont val="맑은 고딕"/>
        <family val="3"/>
        <charset val="129"/>
      </rPr>
      <t>모델명</t>
    </r>
    <phoneticPr fontId="3" type="noConversion"/>
  </si>
  <si>
    <r>
      <t xml:space="preserve"> </t>
    </r>
    <r>
      <rPr>
        <b/>
        <sz val="9"/>
        <color indexed="9"/>
        <rFont val="맑은 고딕"/>
        <family val="3"/>
        <charset val="129"/>
      </rPr>
      <t>재고</t>
    </r>
    <phoneticPr fontId="3" type="noConversion"/>
  </si>
  <si>
    <r>
      <t xml:space="preserve">Intel® GMA X4500(Chipset </t>
    </r>
    <r>
      <rPr>
        <sz val="9"/>
        <color indexed="8"/>
        <rFont val="맑은 고딕"/>
        <family val="3"/>
        <charset val="129"/>
      </rPr>
      <t>내장</t>
    </r>
    <r>
      <rPr>
        <sz val="9"/>
        <color indexed="8"/>
        <rFont val="Arial"/>
        <family val="2"/>
      </rPr>
      <t xml:space="preserve"> UMA, D-sub+DVI-D)</t>
    </r>
  </si>
  <si>
    <r>
      <t>NVIDIA NVS 300 (512MB) DMS59 to D-sub Dual (Y</t>
    </r>
    <r>
      <rPr>
        <sz val="9"/>
        <color indexed="8"/>
        <rFont val="맑은 고딕"/>
        <family val="3"/>
        <charset val="129"/>
      </rPr>
      <t>케이블</t>
    </r>
    <r>
      <rPr>
        <sz val="9"/>
        <color indexed="8"/>
        <rFont val="Arial"/>
        <family val="2"/>
      </rPr>
      <t>)</t>
    </r>
    <phoneticPr fontId="2" type="noConversion"/>
  </si>
  <si>
    <r>
      <rPr>
        <b/>
        <sz val="9"/>
        <color indexed="9"/>
        <rFont val="맑은 고딕"/>
        <family val="3"/>
        <charset val="129"/>
      </rPr>
      <t>재고</t>
    </r>
    <phoneticPr fontId="3" type="noConversion"/>
  </si>
  <si>
    <r>
      <rPr>
        <b/>
        <sz val="9"/>
        <color indexed="9"/>
        <rFont val="맑은 고딕"/>
        <family val="3"/>
        <charset val="129"/>
      </rPr>
      <t>화면크기</t>
    </r>
    <phoneticPr fontId="3" type="noConversion"/>
  </si>
  <si>
    <r>
      <rPr>
        <b/>
        <sz val="9"/>
        <color indexed="9"/>
        <rFont val="맑은 고딕"/>
        <family val="3"/>
        <charset val="129"/>
      </rPr>
      <t>화면비율</t>
    </r>
    <phoneticPr fontId="3" type="noConversion"/>
  </si>
  <si>
    <r>
      <rPr>
        <b/>
        <sz val="9"/>
        <color indexed="9"/>
        <rFont val="맑은 고딕"/>
        <family val="3"/>
        <charset val="129"/>
      </rPr>
      <t>밝기</t>
    </r>
    <phoneticPr fontId="3" type="noConversion"/>
  </si>
  <si>
    <r>
      <rPr>
        <b/>
        <sz val="9"/>
        <color indexed="9"/>
        <rFont val="맑은 고딕"/>
        <family val="3"/>
        <charset val="129"/>
      </rPr>
      <t>해상도</t>
    </r>
    <phoneticPr fontId="3" type="noConversion"/>
  </si>
  <si>
    <r>
      <rPr>
        <b/>
        <sz val="9"/>
        <color indexed="9"/>
        <rFont val="맑은 고딕"/>
        <family val="3"/>
        <charset val="129"/>
      </rPr>
      <t>명암비</t>
    </r>
    <phoneticPr fontId="3" type="noConversion"/>
  </si>
  <si>
    <r>
      <rPr>
        <b/>
        <sz val="9"/>
        <color indexed="9"/>
        <rFont val="맑은 고딕"/>
        <family val="3"/>
        <charset val="129"/>
      </rPr>
      <t>응답속도</t>
    </r>
    <phoneticPr fontId="3" type="noConversion"/>
  </si>
  <si>
    <r>
      <rPr>
        <b/>
        <sz val="9"/>
        <color indexed="9"/>
        <rFont val="맑은 고딕"/>
        <family val="3"/>
        <charset val="129"/>
      </rPr>
      <t>시야각</t>
    </r>
    <phoneticPr fontId="3" type="noConversion"/>
  </si>
  <si>
    <r>
      <rPr>
        <b/>
        <sz val="9"/>
        <color indexed="9"/>
        <rFont val="맑은 고딕"/>
        <family val="3"/>
        <charset val="129"/>
      </rPr>
      <t>높이조절</t>
    </r>
    <phoneticPr fontId="2" type="noConversion"/>
  </si>
  <si>
    <r>
      <rPr>
        <b/>
        <sz val="9"/>
        <color indexed="9"/>
        <rFont val="맑은 고딕"/>
        <family val="3"/>
        <charset val="129"/>
      </rPr>
      <t>연결</t>
    </r>
    <phoneticPr fontId="2" type="noConversion"/>
  </si>
  <si>
    <r>
      <t xml:space="preserve">LE2002xm (LED, </t>
    </r>
    <r>
      <rPr>
        <sz val="9"/>
        <rFont val="맑은 고딕"/>
        <family val="3"/>
        <charset val="129"/>
      </rPr>
      <t>스피커</t>
    </r>
    <r>
      <rPr>
        <sz val="9"/>
        <rFont val="Arial"/>
        <family val="2"/>
      </rPr>
      <t>)</t>
    </r>
    <phoneticPr fontId="2" type="noConversion"/>
  </si>
  <si>
    <r>
      <t xml:space="preserve">L2201X (LED, </t>
    </r>
    <r>
      <rPr>
        <sz val="9"/>
        <rFont val="맑은 고딕"/>
        <family val="3"/>
        <charset val="129"/>
      </rPr>
      <t>슈퍼</t>
    </r>
    <r>
      <rPr>
        <sz val="9"/>
        <rFont val="Arial"/>
        <family val="2"/>
      </rPr>
      <t xml:space="preserve"> thin)</t>
    </r>
    <phoneticPr fontId="3" type="noConversion"/>
  </si>
  <si>
    <r>
      <t xml:space="preserve">LE2206XC (LED, </t>
    </r>
    <r>
      <rPr>
        <sz val="9"/>
        <rFont val="맑은 고딕"/>
        <family val="3"/>
        <charset val="129"/>
      </rPr>
      <t>웹캠</t>
    </r>
    <r>
      <rPr>
        <sz val="9"/>
        <rFont val="Arial"/>
        <family val="2"/>
      </rPr>
      <t>)</t>
    </r>
    <phoneticPr fontId="3" type="noConversion"/>
  </si>
  <si>
    <t>1000:1(DC 3M:1)</t>
  </si>
  <si>
    <t>1000:1 (DC 50K:1)</t>
  </si>
  <si>
    <t>1000:1(DC 1M:1)</t>
  </si>
  <si>
    <t>1000:1(DC 3000:1)</t>
  </si>
  <si>
    <t>LE2001W</t>
    <phoneticPr fontId="2" type="noConversion"/>
  </si>
  <si>
    <t>NK128AA</t>
    <phoneticPr fontId="2" type="noConversion"/>
  </si>
  <si>
    <t>ZR2440W</t>
    <phoneticPr fontId="2" type="noConversion"/>
  </si>
  <si>
    <t>XW477A4</t>
    <phoneticPr fontId="2" type="noConversion"/>
  </si>
  <si>
    <t>24.1" (61.13 cm)</t>
    <phoneticPr fontId="2" type="noConversion"/>
  </si>
  <si>
    <t>350 nits</t>
    <phoneticPr fontId="2" type="noConversion"/>
  </si>
  <si>
    <t>1000:1(DC 2,000,000:1)</t>
    <phoneticPr fontId="2" type="noConversion"/>
  </si>
  <si>
    <t>6ms</t>
    <phoneticPr fontId="2" type="noConversion"/>
  </si>
  <si>
    <t>178/178</t>
    <phoneticPr fontId="2" type="noConversion"/>
  </si>
  <si>
    <t>10cm</t>
    <phoneticPr fontId="2" type="noConversion"/>
  </si>
  <si>
    <t>-5 to 35</t>
    <phoneticPr fontId="2" type="noConversion"/>
  </si>
  <si>
    <t>+-45</t>
    <phoneticPr fontId="2" type="noConversion"/>
  </si>
  <si>
    <t>DVI-D (HDCP support), DisplayPort, HDMI</t>
    <phoneticPr fontId="2" type="noConversion"/>
  </si>
  <si>
    <t>1 DVI cable, 1 Display port, 1 USB cable, 1 power cable</t>
    <phoneticPr fontId="2" type="noConversion"/>
  </si>
  <si>
    <t>Pro 6300MT</t>
    <phoneticPr fontId="2" type="noConversion"/>
  </si>
  <si>
    <t>C0Q29PA</t>
    <phoneticPr fontId="2" type="noConversion"/>
  </si>
  <si>
    <t>Pro 6300MT</t>
    <phoneticPr fontId="2" type="noConversion"/>
  </si>
  <si>
    <t>Pro 6300SFF</t>
    <phoneticPr fontId="2" type="noConversion"/>
  </si>
  <si>
    <t>C0Q30PA</t>
    <phoneticPr fontId="2" type="noConversion"/>
  </si>
  <si>
    <t>C0Q31PA</t>
    <phoneticPr fontId="2" type="noConversion"/>
  </si>
  <si>
    <t>elite 8300 CMT</t>
    <phoneticPr fontId="3" type="noConversion"/>
  </si>
  <si>
    <t>elite 8300 MT</t>
    <phoneticPr fontId="3" type="noConversion"/>
  </si>
  <si>
    <t>elite 8300 sff</t>
    <phoneticPr fontId="3" type="noConversion"/>
  </si>
  <si>
    <t>C0Q24PA</t>
    <phoneticPr fontId="2" type="noConversion"/>
  </si>
  <si>
    <t>C0Q25PA</t>
    <phoneticPr fontId="2" type="noConversion"/>
  </si>
  <si>
    <t>C0Q26PA</t>
    <phoneticPr fontId="2" type="noConversion"/>
  </si>
  <si>
    <t>C0Q27PA</t>
    <phoneticPr fontId="2" type="noConversion"/>
  </si>
  <si>
    <t>AMD Radeon HD 7450 DP PCIe x16 1st GFX</t>
  </si>
  <si>
    <t>SuperMulti</t>
  </si>
  <si>
    <t>SuperMulti</t>
    <phoneticPr fontId="2" type="noConversion"/>
  </si>
  <si>
    <t>Power</t>
    <phoneticPr fontId="2" type="noConversion"/>
  </si>
  <si>
    <t>AMD Radeon HD 7450 DP PCIe x16 1st GFX</t>
    <phoneticPr fontId="2" type="noConversion"/>
  </si>
  <si>
    <t xml:space="preserve">SuperMulti </t>
  </si>
  <si>
    <t>PCI slot</t>
    <phoneticPr fontId="2" type="noConversion"/>
  </si>
  <si>
    <r>
      <rPr>
        <b/>
        <sz val="9"/>
        <color indexed="9"/>
        <rFont val="돋움"/>
        <family val="3"/>
        <charset val="129"/>
      </rPr>
      <t>전면</t>
    </r>
    <r>
      <rPr>
        <b/>
        <sz val="9"/>
        <color indexed="9"/>
        <rFont val="Arial"/>
        <family val="2"/>
      </rPr>
      <t xml:space="preserve"> I/O</t>
    </r>
    <phoneticPr fontId="2" type="noConversion"/>
  </si>
  <si>
    <r>
      <rPr>
        <b/>
        <sz val="9"/>
        <color indexed="9"/>
        <rFont val="돋움"/>
        <family val="3"/>
        <charset val="129"/>
      </rPr>
      <t>후면</t>
    </r>
    <r>
      <rPr>
        <b/>
        <sz val="9"/>
        <color indexed="9"/>
        <rFont val="Arial"/>
        <family val="2"/>
      </rPr>
      <t xml:space="preserve"> I/O</t>
    </r>
    <phoneticPr fontId="2" type="noConversion"/>
  </si>
  <si>
    <t>(4) USB 2.0, audio I/O</t>
    <phoneticPr fontId="2" type="noConversion"/>
  </si>
  <si>
    <t>(4) USB 3.0, (2) USB 2.0, serial, PS/2, LAN, DisplayPort, VGA, Audio I/O</t>
    <phoneticPr fontId="2" type="noConversion"/>
  </si>
  <si>
    <t>(1) PCI, (2) PCI Ex1, (1) PCI Ex16</t>
    <phoneticPr fontId="2" type="noConversion"/>
  </si>
  <si>
    <t>부속품</t>
    <phoneticPr fontId="2" type="noConversion"/>
  </si>
  <si>
    <t>(1) PCI, (1) PCI Ex1, (2) PCI Ex16</t>
    <phoneticPr fontId="2" type="noConversion"/>
  </si>
  <si>
    <t>(3) PCI, (1) PCI Ex1, (2) PCI Ex16</t>
    <phoneticPr fontId="2" type="noConversion"/>
  </si>
  <si>
    <t>320W 90% HE aPFC</t>
  </si>
  <si>
    <t>320W 90% HE aPFC</t>
    <phoneticPr fontId="2" type="noConversion"/>
  </si>
  <si>
    <t>240W 90% HE aPFC</t>
  </si>
  <si>
    <t>DisplayPort To DVI-D Adapter</t>
  </si>
  <si>
    <t>DisplayPort To DVI-D Adapter</t>
    <phoneticPr fontId="2" type="noConversion"/>
  </si>
  <si>
    <t>DisplayPort To DVI-D Adapter, 22-in-1 3.5 MCR</t>
  </si>
  <si>
    <t>20GB SATA Disk Cache,DisplayPort To DVI-D Adapter</t>
  </si>
  <si>
    <t>22-in-1 3.5 MCR, DisplayPort To DVI-D Adapter</t>
    <phoneticPr fontId="2" type="noConversion"/>
  </si>
  <si>
    <t>Intel® Q67 Express</t>
    <phoneticPr fontId="3" type="noConversion"/>
  </si>
  <si>
    <t>Intel® Q77 Express</t>
    <phoneticPr fontId="2" type="noConversion"/>
  </si>
  <si>
    <t>Intel® Q75 Express</t>
    <phoneticPr fontId="3" type="noConversion"/>
  </si>
  <si>
    <t>(6) USB 2.0, serial, PS/2, LAN, DisplayPort, VGA, Audio I/O</t>
    <phoneticPr fontId="2" type="noConversion"/>
  </si>
  <si>
    <t>240W  aPFC</t>
    <phoneticPr fontId="2" type="noConversion"/>
  </si>
  <si>
    <t>(2) USB 2.0, audio I/O</t>
    <phoneticPr fontId="2" type="noConversion"/>
  </si>
  <si>
    <t>(4) USB 2.0,  Serial, PS/2, LAN, DVI-D, VGA, Audio I/O</t>
    <phoneticPr fontId="2" type="noConversion"/>
  </si>
  <si>
    <t>(2) PCI, (1) PCI Ex1, (1) PCI Ex16</t>
    <phoneticPr fontId="2" type="noConversion"/>
  </si>
  <si>
    <t>(6) USB 2.0,  Serial, PS/2, LAN, DVI-D, VGA, Audio I/O</t>
    <phoneticPr fontId="2" type="noConversion"/>
  </si>
  <si>
    <t>300W aPFC</t>
    <phoneticPr fontId="2" type="noConversion"/>
  </si>
  <si>
    <t>4GB(1x4GB) DDR3-1600MHz</t>
    <phoneticPr fontId="2" type="noConversion"/>
  </si>
  <si>
    <t>4GB(1x4GB) DDR3-1600MHz</t>
    <phoneticPr fontId="2" type="noConversion"/>
  </si>
  <si>
    <t>1TB 7200rpm 6Gb/s</t>
    <phoneticPr fontId="2" type="noConversion"/>
  </si>
  <si>
    <t>1TB 7200rpm 6Gb/s</t>
    <phoneticPr fontId="2" type="noConversion"/>
  </si>
  <si>
    <t>1TB 7200rpm 6Gb/s</t>
    <phoneticPr fontId="2" type="noConversion"/>
  </si>
  <si>
    <t>Intel HD Graphics 2500 (VGA, Display Port)</t>
    <phoneticPr fontId="2" type="noConversion"/>
  </si>
  <si>
    <t>Intel HD Graphics 2500 (VGA, Display Port)</t>
    <phoneticPr fontId="2" type="noConversion"/>
  </si>
  <si>
    <t>Intel HD Graphics 4000 (VGA, Display Port)</t>
    <phoneticPr fontId="2" type="noConversion"/>
  </si>
  <si>
    <t xml:space="preserve"> Core i5-3470</t>
  </si>
  <si>
    <t xml:space="preserve"> Core i5-3570</t>
  </si>
  <si>
    <t xml:space="preserve"> Core i7-3770 CPU</t>
  </si>
  <si>
    <t xml:space="preserve"> Core i5-3570 CPU</t>
  </si>
  <si>
    <t xml:space="preserve"> Core i5-3470 CPU</t>
  </si>
  <si>
    <r>
      <t xml:space="preserve">L2206TM </t>
    </r>
    <r>
      <rPr>
        <sz val="9"/>
        <rFont val="돋움"/>
        <family val="3"/>
        <charset val="129"/>
      </rPr>
      <t>터치모니터</t>
    </r>
    <phoneticPr fontId="2" type="noConversion"/>
  </si>
  <si>
    <t>B0L55AA</t>
    <phoneticPr fontId="2" type="noConversion"/>
  </si>
  <si>
    <t>Warranty</t>
    <phoneticPr fontId="2" type="noConversion"/>
  </si>
  <si>
    <t>18.5"es (47 cm)</t>
  </si>
  <si>
    <t>19" (48.14 cm)</t>
  </si>
  <si>
    <t>5.1 in</t>
    <phoneticPr fontId="2" type="noConversion"/>
  </si>
  <si>
    <t>No</t>
    <phoneticPr fontId="2" type="noConversion"/>
  </si>
  <si>
    <t>Yes</t>
    <phoneticPr fontId="2" type="noConversion"/>
  </si>
  <si>
    <t>2 ports</t>
    <phoneticPr fontId="2" type="noConversion"/>
  </si>
  <si>
    <t>(1) (1) DisplayPort cable, (1) DVI-D cable, (1) VGA cable, (1) USB cable, (1) Audio cable</t>
    <phoneticPr fontId="2" type="noConversion"/>
  </si>
  <si>
    <t>KB598PT</t>
    <phoneticPr fontId="3" type="noConversion"/>
  </si>
  <si>
    <t>KB592PT</t>
    <phoneticPr fontId="2" type="noConversion"/>
  </si>
  <si>
    <r>
      <t>2012</t>
    </r>
    <r>
      <rPr>
        <b/>
        <sz val="25"/>
        <rFont val="돋움"/>
        <family val="3"/>
        <charset val="129"/>
      </rPr>
      <t>년</t>
    </r>
    <r>
      <rPr>
        <b/>
        <sz val="25"/>
        <rFont val="Arial"/>
        <family val="2"/>
      </rPr>
      <t xml:space="preserve"> 10</t>
    </r>
    <r>
      <rPr>
        <b/>
        <sz val="25"/>
        <rFont val="돋움"/>
        <family val="3"/>
        <charset val="129"/>
      </rPr>
      <t>월</t>
    </r>
    <r>
      <rPr>
        <b/>
        <sz val="25"/>
        <rFont val="Arial"/>
        <family val="2"/>
      </rPr>
      <t xml:space="preserve"> hp </t>
    </r>
    <r>
      <rPr>
        <b/>
        <sz val="25"/>
        <rFont val="돋움"/>
        <family val="3"/>
        <charset val="129"/>
      </rPr>
      <t>기업용</t>
    </r>
    <r>
      <rPr>
        <b/>
        <sz val="25"/>
        <rFont val="Arial"/>
        <family val="2"/>
      </rPr>
      <t xml:space="preserve"> PC, </t>
    </r>
    <r>
      <rPr>
        <b/>
        <sz val="25"/>
        <rFont val="돋움"/>
        <family val="3"/>
        <charset val="129"/>
      </rPr>
      <t>모니터</t>
    </r>
    <r>
      <rPr>
        <b/>
        <sz val="25"/>
        <rFont val="Arial"/>
        <family val="2"/>
      </rPr>
      <t xml:space="preserve"> </t>
    </r>
    <r>
      <rPr>
        <b/>
        <sz val="25"/>
        <rFont val="돋움"/>
        <family val="3"/>
        <charset val="129"/>
      </rPr>
      <t>가격표</t>
    </r>
    <phoneticPr fontId="3" type="noConversion"/>
  </si>
  <si>
    <t>C0Q28PA</t>
    <phoneticPr fontId="2" type="noConversion"/>
  </si>
  <si>
    <t>KB577PT</t>
    <phoneticPr fontId="2" type="noConversion"/>
  </si>
  <si>
    <t>Model</t>
  </si>
  <si>
    <t>CPU</t>
  </si>
  <si>
    <t>CHIPSET</t>
  </si>
  <si>
    <t>Memory</t>
  </si>
  <si>
    <t>HDD</t>
  </si>
  <si>
    <t>Graphic</t>
  </si>
  <si>
    <t>Warranty</t>
  </si>
  <si>
    <t>Wireless Lan</t>
  </si>
  <si>
    <t>Bluetooth</t>
  </si>
  <si>
    <t>Modem/WWAN</t>
  </si>
  <si>
    <t>Serial Port</t>
    <phoneticPr fontId="3" type="noConversion"/>
  </si>
  <si>
    <t>HP Slate 2 - 32GB</t>
  </si>
  <si>
    <t>Intel Atom Z670(1.50GHz), Lincroft</t>
  </si>
  <si>
    <t>No</t>
    <phoneticPr fontId="3" type="noConversion"/>
  </si>
  <si>
    <t>Intel SCH SM35</t>
  </si>
  <si>
    <t>2048MB 800MHz DDR2 1DM ( Not Upgrade)</t>
  </si>
  <si>
    <t>32G mSSD(SEC,SATA2)</t>
  </si>
  <si>
    <t>Intel Graphics Media Accelerator 600</t>
  </si>
  <si>
    <t>n/a</t>
    <phoneticPr fontId="3" type="noConversion"/>
  </si>
  <si>
    <t>1/1/0</t>
    <phoneticPr fontId="3" type="noConversion"/>
  </si>
  <si>
    <t>Atheros a/b/g/n</t>
  </si>
  <si>
    <t>Bluetooth4.0</t>
  </si>
  <si>
    <t>2C (30WHr) , Not Replaceable</t>
  </si>
  <si>
    <t>Case(Basic Folio) , Digital Pen</t>
  </si>
  <si>
    <t>30W</t>
  </si>
  <si>
    <t>VGA(in) , 3MP(Out)</t>
  </si>
  <si>
    <t>n/a</t>
  </si>
  <si>
    <t>HP Slate 2 - 64GB</t>
  </si>
  <si>
    <t>64G mSSD(SEC,SATA2)</t>
  </si>
  <si>
    <t>HP 450</t>
    <phoneticPr fontId="2" type="noConversion"/>
  </si>
  <si>
    <t>FreeDos</t>
    <phoneticPr fontId="3" type="noConversion"/>
  </si>
  <si>
    <t>Celeron B820 (1.70Ghz)</t>
  </si>
  <si>
    <t>2MB</t>
  </si>
  <si>
    <t>Intel HM70</t>
  </si>
  <si>
    <t>4GB 1600MHz(1333MHz동작) DDR3 1DM</t>
  </si>
  <si>
    <t>500GB 5400rpm SATA2</t>
  </si>
  <si>
    <t>Intel HD Graphics</t>
  </si>
  <si>
    <t>Super Multi SATA</t>
  </si>
  <si>
    <t>14.0 HD (1366*768) LED-backlit BV</t>
    <phoneticPr fontId="3" type="noConversion"/>
  </si>
  <si>
    <t>Atheros b/g/n (1x1, 150Mbps)</t>
  </si>
  <si>
    <t>BT 4.0</t>
  </si>
  <si>
    <t xml:space="preserve">6C (47WHr)   </t>
    <phoneticPr fontId="3" type="noConversion"/>
  </si>
  <si>
    <t>65W</t>
    <phoneticPr fontId="3" type="noConversion"/>
  </si>
  <si>
    <t>VGA</t>
  </si>
  <si>
    <t>HDMI1.4</t>
  </si>
  <si>
    <t>10/100/1000</t>
    <phoneticPr fontId="3" type="noConversion"/>
  </si>
  <si>
    <t>C0R24PA</t>
    <phoneticPr fontId="2" type="noConversion"/>
  </si>
  <si>
    <t>Core i5-3210M (2.50GHz), Ivy Bridge</t>
  </si>
  <si>
    <t>3MB</t>
    <phoneticPr fontId="3" type="noConversion"/>
  </si>
  <si>
    <t>3.10GHz</t>
  </si>
  <si>
    <t>Intel HM75</t>
  </si>
  <si>
    <t>4GB 1600MHz(1600MHz동작) DDR3 1DM</t>
  </si>
  <si>
    <t>Intel HD Graphics 4000</t>
  </si>
  <si>
    <t>C0R25PA</t>
    <phoneticPr fontId="2" type="noConversion"/>
  </si>
  <si>
    <t>Core i3-2370M (2.40GHz)</t>
  </si>
  <si>
    <t>Yes</t>
    <phoneticPr fontId="3" type="noConversion"/>
  </si>
  <si>
    <t>Intel HD Graphics 3000</t>
  </si>
  <si>
    <t>HP 650</t>
    <phoneticPr fontId="2" type="noConversion"/>
  </si>
  <si>
    <t>B8Z70PA</t>
    <phoneticPr fontId="2" type="noConversion"/>
  </si>
  <si>
    <t>2GB 1600MHz(1333MHz동작) DDR3 1DM</t>
  </si>
  <si>
    <t>15.6 HD (1366*768) LED-backlit AG</t>
  </si>
  <si>
    <t>C0R64PA</t>
    <phoneticPr fontId="2" type="noConversion"/>
  </si>
  <si>
    <t>2GB 1600MHz(1600MHz동작) DDR3 1DM</t>
  </si>
  <si>
    <t>C0R65PA</t>
    <phoneticPr fontId="2" type="noConversion"/>
  </si>
  <si>
    <t>7 Home Premium 64</t>
    <phoneticPr fontId="3" type="noConversion"/>
  </si>
  <si>
    <t>Core i3-2310M (2.10GHz)</t>
  </si>
  <si>
    <t>Intel HM65</t>
  </si>
  <si>
    <t>4096MB 1333MHz(1333MHz동작) DDR3 1DM</t>
  </si>
  <si>
    <t>500G 5400rpm SATA2</t>
  </si>
  <si>
    <t>12.1 WXGA (1280*800) LED-backlit BV</t>
  </si>
  <si>
    <t>Atheros b/g/n</t>
  </si>
  <si>
    <t>Bluetooth3.0</t>
    <phoneticPr fontId="3" type="noConversion"/>
  </si>
  <si>
    <t xml:space="preserve">6C (62WHr)   </t>
    <phoneticPr fontId="3" type="noConversion"/>
  </si>
  <si>
    <t>HD (720p)</t>
  </si>
  <si>
    <t>HDMI</t>
  </si>
  <si>
    <t>2010 Starter</t>
    <phoneticPr fontId="3" type="noConversion"/>
  </si>
  <si>
    <t>Win 7 Premium 32/64 APJ ML</t>
  </si>
  <si>
    <t>Win 7</t>
    <phoneticPr fontId="3" type="noConversion"/>
  </si>
  <si>
    <t>2048MB 1333MHz(1333MHz동작) DDR3 1DM</t>
  </si>
  <si>
    <t>640G 5400rpm SATA2</t>
  </si>
  <si>
    <t>AMD Radeon HD 6490M 1GB gDDR5 VRAM</t>
  </si>
  <si>
    <t>13.3 HD (1366*768) LED-backlit BV</t>
    <phoneticPr fontId="3" type="noConversion"/>
  </si>
  <si>
    <t>90W</t>
    <phoneticPr fontId="3" type="noConversion"/>
  </si>
  <si>
    <t>B4V04PA</t>
    <phoneticPr fontId="2" type="noConversion"/>
  </si>
  <si>
    <t>Core i7-2620M (2.70GHz)</t>
  </si>
  <si>
    <t>4MB</t>
  </si>
  <si>
    <t>3.40GHz</t>
  </si>
  <si>
    <t>8192MB 1333/1600MHz(1333MHz동작) DDR3 2DM</t>
  </si>
  <si>
    <t>128G SSD(SEC/Micron,SATA3)</t>
  </si>
  <si>
    <t>AMD Radeon HD 7470M 1GB gDDR5 VRAM</t>
  </si>
  <si>
    <t xml:space="preserve">4341s </t>
    <phoneticPr fontId="2" type="noConversion"/>
  </si>
  <si>
    <t>C0R27PA</t>
    <phoneticPr fontId="2" type="noConversion"/>
  </si>
  <si>
    <t>Intel HM76</t>
  </si>
  <si>
    <t>4GB 1333/1600MHz(1333MHz동작) DDR3 1DM</t>
  </si>
  <si>
    <t>AMD Radeon HD 7570M 1GB GDDR5 VRAM</t>
  </si>
  <si>
    <t>13.3 HD (1366*768) LED-backlit AG</t>
  </si>
  <si>
    <t xml:space="preserve">6C (51WHr)   </t>
  </si>
  <si>
    <t>Win 7 Premium 64 SP1 APJ ML</t>
  </si>
  <si>
    <t>4341s</t>
    <phoneticPr fontId="2" type="noConversion"/>
  </si>
  <si>
    <t>C0R28PA</t>
    <phoneticPr fontId="2" type="noConversion"/>
  </si>
  <si>
    <t>4430s</t>
    <phoneticPr fontId="2" type="noConversion"/>
  </si>
  <si>
    <t>A9D59PA</t>
    <phoneticPr fontId="2" type="noConversion"/>
  </si>
  <si>
    <t>Core i5-2450M (2.50GHz)</t>
  </si>
  <si>
    <t>8192MB 1333MHz(1333MHz동작) DDR3 2DM</t>
  </si>
  <si>
    <t>750G 7200rpm SATA2</t>
  </si>
  <si>
    <t>750GB 7200rpm SATA2</t>
  </si>
  <si>
    <t>AMD Radeon HD 7650M 2GB DDR3 VRAM</t>
  </si>
  <si>
    <t>Core i3-2350M (2.30GHz)</t>
  </si>
  <si>
    <t>4540s</t>
    <phoneticPr fontId="2" type="noConversion"/>
  </si>
  <si>
    <t>B8Z66PA</t>
    <phoneticPr fontId="2" type="noConversion"/>
  </si>
  <si>
    <t>500GB 7200rpm SATA2</t>
  </si>
  <si>
    <t>AMD Radeon HD 7650M 1GB DDR3 VRAM</t>
  </si>
  <si>
    <t>B8Z67PA</t>
    <phoneticPr fontId="2" type="noConversion"/>
  </si>
  <si>
    <t>640GB 5400rpm SATA2</t>
  </si>
  <si>
    <t>B8Z68PA</t>
    <phoneticPr fontId="2" type="noConversion"/>
  </si>
  <si>
    <t>750GB 5400rpm SATA2</t>
  </si>
  <si>
    <t>Core i7-3612QM (2.10Hz), Ivy Bridge</t>
  </si>
  <si>
    <t>6MB</t>
    <phoneticPr fontId="3" type="noConversion"/>
  </si>
  <si>
    <t>Core i7-2670QM (2.20GHz)</t>
  </si>
  <si>
    <t>3.10MHz</t>
  </si>
  <si>
    <t>17.3 HD+ (1600*900) LED-backlit AG</t>
  </si>
  <si>
    <t>8C (73WHr)</t>
    <phoneticPr fontId="3" type="noConversion"/>
  </si>
  <si>
    <t>4740s</t>
    <phoneticPr fontId="2" type="noConversion"/>
  </si>
  <si>
    <t>C0R26PA</t>
    <phoneticPr fontId="2" type="noConversion"/>
  </si>
  <si>
    <t>8GB 1333/1600MHz(1333MHz동작) DDR3 2DM</t>
  </si>
  <si>
    <t>6460b</t>
    <phoneticPr fontId="2" type="noConversion"/>
  </si>
  <si>
    <t>LJ757PA</t>
    <phoneticPr fontId="2" type="noConversion"/>
  </si>
  <si>
    <t>Core i5-2520M (2.50GHz)</t>
  </si>
  <si>
    <t>3.20GHz</t>
  </si>
  <si>
    <t>Super Multi SATA UB Type</t>
  </si>
  <si>
    <t>14.0 HD (1366*768) LED-backlit AG</t>
  </si>
  <si>
    <t>Broadcom 43224AGN a/b/g/n ROW</t>
  </si>
  <si>
    <t>Bluetooth2.1</t>
    <phoneticPr fontId="3" type="noConversion"/>
  </si>
  <si>
    <t xml:space="preserve">6C (55WHr)   </t>
    <phoneticPr fontId="3" type="noConversion"/>
  </si>
  <si>
    <t>DisplayPort1.1a</t>
  </si>
  <si>
    <t>Win 7 Premium 32/64 APJ ML</t>
    <phoneticPr fontId="3" type="noConversion"/>
  </si>
  <si>
    <t>Win7</t>
    <phoneticPr fontId="3" type="noConversion"/>
  </si>
  <si>
    <t>LJ758PA</t>
    <phoneticPr fontId="2" type="noConversion"/>
  </si>
  <si>
    <t>500G 7200rpm SATA2</t>
  </si>
  <si>
    <t>LJ759PA</t>
    <phoneticPr fontId="2" type="noConversion"/>
  </si>
  <si>
    <t>Core i5-2410M (2.30GHz)</t>
  </si>
  <si>
    <t>2.90GHz</t>
  </si>
  <si>
    <t>A3N06PA</t>
    <phoneticPr fontId="2" type="noConversion"/>
  </si>
  <si>
    <t>7 Professional 64</t>
    <phoneticPr fontId="3" type="noConversion"/>
  </si>
  <si>
    <t>Core i7-2640M (2.80GHz)</t>
  </si>
  <si>
    <t>3.50GHz</t>
  </si>
  <si>
    <t>Intel QM67</t>
  </si>
  <si>
    <t>6144MB 1333MHz(1333MHz동작) DDR3 2DM</t>
  </si>
  <si>
    <t>AMD Radeon HD 6470M 512MB gDDR3 VRAM</t>
  </si>
  <si>
    <t>14.0 HD+ (1600*900) LED-backlit AG</t>
  </si>
  <si>
    <t>DisplayPort1.2</t>
  </si>
  <si>
    <t>Win7 Pro 32/64 APJ ML</t>
    <phoneticPr fontId="3" type="noConversion"/>
  </si>
  <si>
    <t>6470b</t>
    <phoneticPr fontId="2" type="noConversion"/>
  </si>
  <si>
    <t>B8Z64PA</t>
    <phoneticPr fontId="2" type="noConversion"/>
  </si>
  <si>
    <t>Broadcom a/b/g/n (2x2, 300Mbps)</t>
  </si>
  <si>
    <t>Win7 Pro 32/64 SP1 APJ ML</t>
  </si>
  <si>
    <t>6560b</t>
    <phoneticPr fontId="2" type="noConversion"/>
  </si>
  <si>
    <t>Core i5-3520M (2.90Hz), Ivy Bridge</t>
  </si>
  <si>
    <t>3.60GHz</t>
  </si>
  <si>
    <t>15.6 HD+ (1600*900) LED-backlit WVA AG</t>
    <phoneticPr fontId="3" type="noConversion"/>
  </si>
  <si>
    <t>6570b</t>
    <phoneticPr fontId="2" type="noConversion"/>
  </si>
  <si>
    <t>B8Z51PA</t>
    <phoneticPr fontId="2" type="noConversion"/>
  </si>
  <si>
    <t xml:space="preserve">2170p </t>
    <phoneticPr fontId="2" type="noConversion"/>
  </si>
  <si>
    <t>C0R22PA</t>
    <phoneticPr fontId="2" type="noConversion"/>
  </si>
  <si>
    <t>Core i7-3667U (2.00Hz), Ivy Bridge 17W</t>
  </si>
  <si>
    <t>3MB</t>
  </si>
  <si>
    <t>Intel QM77</t>
  </si>
  <si>
    <t>8GB 1600MHz(1600MHz동작) DDR3 2DM</t>
  </si>
  <si>
    <t>11.6 HD (1366*768) LED-backlit AG</t>
  </si>
  <si>
    <t>3/3/0</t>
  </si>
  <si>
    <t>Intel Centrino Advanced-N 6205 a/b/g/n (2x2, 300Mbps)</t>
  </si>
  <si>
    <t>4C(30WHr)</t>
  </si>
  <si>
    <t>HP 90W Docking Station</t>
  </si>
  <si>
    <t>HP un2430 WWAN</t>
  </si>
  <si>
    <t>C0R23PA</t>
    <phoneticPr fontId="2" type="noConversion"/>
  </si>
  <si>
    <t>Core i5-3317U (1.70Hz), Ivy Bridge 17W</t>
  </si>
  <si>
    <t>2.60GHz</t>
  </si>
  <si>
    <t xml:space="preserve">2560p </t>
    <phoneticPr fontId="2" type="noConversion"/>
  </si>
  <si>
    <t>QA096PA</t>
    <phoneticPr fontId="2" type="noConversion"/>
  </si>
  <si>
    <t>12.5 HD (1366*768) LED-backlit AG</t>
  </si>
  <si>
    <t>DisplayPort</t>
    <phoneticPr fontId="3" type="noConversion"/>
  </si>
  <si>
    <t>A9D95PA</t>
    <phoneticPr fontId="2" type="noConversion"/>
  </si>
  <si>
    <t>4096MB 1333/1600MHz(1333MHz동작) DDR3 1DM</t>
  </si>
  <si>
    <t>B2X28PA</t>
    <phoneticPr fontId="2" type="noConversion"/>
  </si>
  <si>
    <t>128G SSD(SEC/Micron,SATA2)</t>
  </si>
  <si>
    <t xml:space="preserve">3C (31WHr)   </t>
  </si>
  <si>
    <t>B2X41PA</t>
    <phoneticPr fontId="2" type="noConversion"/>
  </si>
  <si>
    <t>256G SSD(SEC/Micron,SATA2)</t>
  </si>
  <si>
    <t>2570p</t>
    <phoneticPr fontId="2" type="noConversion"/>
  </si>
  <si>
    <t>B8Z39PA</t>
    <phoneticPr fontId="2" type="noConversion"/>
  </si>
  <si>
    <t>HP 2570 Docking Station</t>
  </si>
  <si>
    <t>B8Z40PA</t>
    <phoneticPr fontId="2" type="noConversion"/>
  </si>
  <si>
    <t>B8Z84PA</t>
    <phoneticPr fontId="2" type="noConversion"/>
  </si>
  <si>
    <t>256G SSD(Micron,SATA3, SED)</t>
  </si>
  <si>
    <t>2760p</t>
    <phoneticPr fontId="2" type="noConversion"/>
  </si>
  <si>
    <t>A9D93PA</t>
    <phoneticPr fontId="2" type="noConversion"/>
  </si>
  <si>
    <t>160G SSD(Intel,SATA2)</t>
  </si>
  <si>
    <t>12.1 WXGA (1280*800) LED-backlit UWVA AG,
Digitizer+Multi Touch</t>
    <phoneticPr fontId="2" type="noConversion"/>
  </si>
  <si>
    <t xml:space="preserve">6C (44WHr)   </t>
    <phoneticPr fontId="3" type="noConversion"/>
  </si>
  <si>
    <t>8460p</t>
    <phoneticPr fontId="2" type="noConversion"/>
  </si>
  <si>
    <t>LJ773PA</t>
    <phoneticPr fontId="2" type="noConversion"/>
  </si>
  <si>
    <t>Core i7-2720QM (2.20GHz)</t>
  </si>
  <si>
    <t>3.30MHz</t>
  </si>
  <si>
    <t>AMD Radeon HD 6470M 1GB gDDR3 VRAM</t>
  </si>
  <si>
    <t>500G 7200rpm SATA UB Type</t>
    <phoneticPr fontId="3" type="noConversion"/>
  </si>
  <si>
    <t>14.0 HD+ (1600*900) LED-backlit AG</t>
    <phoneticPr fontId="3" type="noConversion"/>
  </si>
  <si>
    <t xml:space="preserve">9C (100WHr)   </t>
  </si>
  <si>
    <t>8470p</t>
    <phoneticPr fontId="2" type="noConversion"/>
  </si>
  <si>
    <t>B8Z37PA</t>
    <phoneticPr fontId="2" type="noConversion"/>
  </si>
  <si>
    <t>Core i7-3610QM (2.30Hz), Ivy Bridge</t>
  </si>
  <si>
    <t>3.30GHz</t>
  </si>
  <si>
    <t xml:space="preserve">6C (62WHr)   </t>
  </si>
  <si>
    <t>B8Z38PA</t>
    <phoneticPr fontId="2" type="noConversion"/>
  </si>
  <si>
    <t>8470W</t>
    <phoneticPr fontId="3" type="noConversion"/>
  </si>
  <si>
    <t>C0R94PA</t>
    <phoneticPr fontId="3" type="noConversion"/>
  </si>
  <si>
    <t>AMD FirePro™ M2000 with 1 GB dedicated GDDR5</t>
    <phoneticPr fontId="2" type="noConversion"/>
  </si>
  <si>
    <t>90W</t>
    <phoneticPr fontId="2" type="noConversion"/>
  </si>
  <si>
    <t>8560p</t>
    <phoneticPr fontId="2" type="noConversion"/>
  </si>
  <si>
    <t>LJ783PA</t>
    <phoneticPr fontId="2" type="noConversion"/>
  </si>
  <si>
    <t>15.6 FHD (1920*1080) LED-backlit WVA AG</t>
  </si>
  <si>
    <t xml:space="preserve">8560p </t>
    <phoneticPr fontId="2" type="noConversion"/>
  </si>
  <si>
    <t>A9D90PA</t>
    <phoneticPr fontId="2" type="noConversion"/>
  </si>
  <si>
    <t>Core i7-2760QM (2.40GHz)</t>
  </si>
  <si>
    <t>3.50MHz</t>
  </si>
  <si>
    <t>B0L96PA</t>
    <phoneticPr fontId="2" type="noConversion"/>
  </si>
  <si>
    <t xml:space="preserve">8570p </t>
    <phoneticPr fontId="2" type="noConversion"/>
  </si>
  <si>
    <t>B8Z35PA</t>
    <phoneticPr fontId="2" type="noConversion"/>
  </si>
  <si>
    <t>15.6 HD+ (1600*900) LED-backlit WVA AG</t>
  </si>
  <si>
    <t>B8Z36PA</t>
    <phoneticPr fontId="2" type="noConversion"/>
  </si>
  <si>
    <t>B8Z83PA</t>
    <phoneticPr fontId="2" type="noConversion"/>
  </si>
  <si>
    <t>8570w</t>
    <phoneticPr fontId="3" type="noConversion"/>
  </si>
  <si>
    <t>3/3/0</t>
    <phoneticPr fontId="2" type="noConversion"/>
  </si>
  <si>
    <t>Intel Centrino Ultimate-N 6300 (3x3)</t>
    <phoneticPr fontId="2" type="noConversion"/>
  </si>
  <si>
    <t xml:space="preserve">8C (83WHr)   </t>
  </si>
  <si>
    <t>HP 230W Docking Station</t>
    <phoneticPr fontId="2" type="noConversion"/>
  </si>
  <si>
    <t>150W</t>
    <phoneticPr fontId="2" type="noConversion"/>
  </si>
  <si>
    <t>C0R96PA</t>
    <phoneticPr fontId="3" type="noConversion"/>
  </si>
  <si>
    <t xml:space="preserve">NVIDIA Quadro K1000M with 2 GB DDR3 </t>
    <phoneticPr fontId="2" type="noConversion"/>
  </si>
  <si>
    <t>8760w</t>
    <phoneticPr fontId="3" type="noConversion"/>
  </si>
  <si>
    <t>A9D96PA</t>
    <phoneticPr fontId="3" type="noConversion"/>
  </si>
  <si>
    <t>Core i7-2860QM (2.3GHz)</t>
    <phoneticPr fontId="2" type="noConversion"/>
  </si>
  <si>
    <t>8MB</t>
    <phoneticPr fontId="2" type="noConversion"/>
  </si>
  <si>
    <t>3.40GHz</t>
    <phoneticPr fontId="2" type="noConversion"/>
  </si>
  <si>
    <t>16384MB 1333MHz DDR3 4DM</t>
  </si>
  <si>
    <t>NVIDIA Quadro 4000M 2GB GDDR5 VRAM</t>
  </si>
  <si>
    <t>256GB SSD</t>
    <phoneticPr fontId="2" type="noConversion"/>
  </si>
  <si>
    <t>17.3 FHD (1920*1080) LED-backlit WVA AG</t>
  </si>
  <si>
    <t>Intel Centrino Ultimate-N 6300 a/b/g/n (3x3)</t>
  </si>
  <si>
    <t>200W</t>
    <phoneticPr fontId="3" type="noConversion"/>
  </si>
  <si>
    <t>4330S(LH969PA)</t>
    <phoneticPr fontId="2" type="noConversion"/>
  </si>
  <si>
    <t>LH969PA</t>
    <phoneticPr fontId="2" type="noConversion"/>
  </si>
  <si>
    <t>2'nd Gen. Core i5-2520M (2.50GHz), Sandy Bridge</t>
    <phoneticPr fontId="2" type="noConversion"/>
  </si>
  <si>
    <t>Intel HM65</t>
    <phoneticPr fontId="2" type="noConversion"/>
  </si>
  <si>
    <r>
      <t>4096MB 1333/1600MHz(1333MHz</t>
    </r>
    <r>
      <rPr>
        <sz val="10"/>
        <rFont val="돋움"/>
        <family val="3"/>
        <charset val="129"/>
      </rPr>
      <t>동작</t>
    </r>
    <r>
      <rPr>
        <sz val="10"/>
        <rFont val="Futura Bk"/>
        <family val="2"/>
      </rPr>
      <t>) DDR3 1DM</t>
    </r>
    <phoneticPr fontId="2" type="noConversion"/>
  </si>
  <si>
    <t>640G 5400rpm SATA</t>
    <phoneticPr fontId="2" type="noConversion"/>
  </si>
  <si>
    <t>n/a</t>
    <phoneticPr fontId="2" type="noConversion"/>
  </si>
  <si>
    <t>Atheros b/g/n</t>
    <phoneticPr fontId="2" type="noConversion"/>
  </si>
  <si>
    <t>HD (720p)</t>
    <phoneticPr fontId="2" type="noConversion"/>
  </si>
  <si>
    <t>HDMI</t>
    <phoneticPr fontId="2" type="noConversion"/>
  </si>
  <si>
    <t>C7E59PA</t>
    <phoneticPr fontId="2" type="noConversion"/>
  </si>
  <si>
    <t>Product No</t>
    <phoneticPr fontId="3" type="noConversion"/>
  </si>
  <si>
    <t>재</t>
    <phoneticPr fontId="2" type="noConversion"/>
  </si>
  <si>
    <t>Description</t>
    <phoneticPr fontId="3" type="noConversion"/>
  </si>
  <si>
    <t>고</t>
    <phoneticPr fontId="2" type="noConversion"/>
  </si>
  <si>
    <r>
      <t>(VAT</t>
    </r>
    <r>
      <rPr>
        <b/>
        <sz val="10"/>
        <color theme="0"/>
        <rFont val="돋움"/>
        <family val="3"/>
        <charset val="129"/>
      </rPr>
      <t>별도</t>
    </r>
    <r>
      <rPr>
        <b/>
        <sz val="10"/>
        <color theme="0"/>
        <rFont val="Futura Bk"/>
        <family val="2"/>
      </rPr>
      <t>)</t>
    </r>
    <phoneticPr fontId="2" type="noConversion"/>
  </si>
  <si>
    <t>OS</t>
    <phoneticPr fontId="3" type="noConversion"/>
  </si>
  <si>
    <t>L2/L3 Cache</t>
    <phoneticPr fontId="3" type="noConversion"/>
  </si>
  <si>
    <t>Turbo Boost</t>
    <phoneticPr fontId="3" type="noConversion"/>
  </si>
  <si>
    <t>VT</t>
    <phoneticPr fontId="3" type="noConversion"/>
  </si>
  <si>
    <t>M Slot</t>
    <phoneticPr fontId="3" type="noConversion"/>
  </si>
  <si>
    <t>ODD</t>
    <phoneticPr fontId="3" type="noConversion"/>
  </si>
  <si>
    <t>Display</t>
    <phoneticPr fontId="3" type="noConversion"/>
  </si>
  <si>
    <t>Battery</t>
    <phoneticPr fontId="3" type="noConversion"/>
  </si>
  <si>
    <t>DIB H/W or Option</t>
    <phoneticPr fontId="3" type="noConversion"/>
  </si>
  <si>
    <t>Power</t>
    <phoneticPr fontId="3" type="noConversion"/>
  </si>
  <si>
    <t>Finger Print</t>
    <phoneticPr fontId="3" type="noConversion"/>
  </si>
  <si>
    <t>Web-Cam</t>
    <phoneticPr fontId="3" type="noConversion"/>
  </si>
  <si>
    <t>HDMI</t>
    <phoneticPr fontId="3" type="noConversion"/>
  </si>
  <si>
    <t>Ethernet</t>
    <phoneticPr fontId="3" type="noConversion"/>
  </si>
  <si>
    <t>USB 3.0</t>
    <phoneticPr fontId="3" type="noConversion"/>
  </si>
  <si>
    <t>Office Ready</t>
    <phoneticPr fontId="3" type="noConversion"/>
  </si>
  <si>
    <t>OS DVD</t>
    <phoneticPr fontId="3" type="noConversion"/>
  </si>
  <si>
    <t>DR DVD</t>
    <phoneticPr fontId="3" type="noConversion"/>
  </si>
  <si>
    <t>A3N78PA</t>
    <phoneticPr fontId="2" type="noConversion"/>
  </si>
  <si>
    <t>7 Professional 32</t>
    <phoneticPr fontId="3" type="noConversion"/>
  </si>
  <si>
    <t>512KB</t>
    <phoneticPr fontId="3" type="noConversion"/>
  </si>
  <si>
    <t>No</t>
    <phoneticPr fontId="3" type="noConversion"/>
  </si>
  <si>
    <t>n/a</t>
    <phoneticPr fontId="3" type="noConversion"/>
  </si>
  <si>
    <r>
      <t xml:space="preserve">8.9 WSVGA (1024*600 or 1024x768) LED, AG,
Digitizer+Multi Touch , </t>
    </r>
    <r>
      <rPr>
        <sz val="10"/>
        <rFont val="돋움"/>
        <family val="3"/>
        <charset val="129"/>
      </rPr>
      <t>강화유리</t>
    </r>
    <phoneticPr fontId="2" type="noConversion"/>
  </si>
  <si>
    <t>1/1/0</t>
    <phoneticPr fontId="3" type="noConversion"/>
  </si>
  <si>
    <t>A6B96PA</t>
    <phoneticPr fontId="2" type="noConversion"/>
  </si>
  <si>
    <t>HP 450</t>
    <phoneticPr fontId="2" type="noConversion"/>
  </si>
  <si>
    <t>B8Z71PA</t>
    <phoneticPr fontId="2" type="noConversion"/>
  </si>
  <si>
    <t>FreeDos</t>
    <phoneticPr fontId="3" type="noConversion"/>
  </si>
  <si>
    <t>14.0 HD (1366*768) LED-backlit BV</t>
    <phoneticPr fontId="3" type="noConversion"/>
  </si>
  <si>
    <t xml:space="preserve">6C (47WHr)   </t>
    <phoneticPr fontId="3" type="noConversion"/>
  </si>
  <si>
    <t>65W</t>
    <phoneticPr fontId="3" type="noConversion"/>
  </si>
  <si>
    <t>10/100/1000</t>
    <phoneticPr fontId="3" type="noConversion"/>
  </si>
  <si>
    <t>A3N04PA</t>
    <phoneticPr fontId="2" type="noConversion"/>
  </si>
  <si>
    <t>3MB</t>
    <phoneticPr fontId="3" type="noConversion"/>
  </si>
  <si>
    <t>Yes</t>
    <phoneticPr fontId="3" type="noConversion"/>
  </si>
  <si>
    <t>750G 5400rpm SATA2</t>
    <phoneticPr fontId="2" type="noConversion"/>
  </si>
  <si>
    <t>Bluetooth3.0</t>
    <phoneticPr fontId="3" type="noConversion"/>
  </si>
  <si>
    <t>VGA</t>
    <phoneticPr fontId="2" type="noConversion"/>
  </si>
  <si>
    <t>HDMI1.3</t>
    <phoneticPr fontId="2" type="noConversion"/>
  </si>
  <si>
    <t>2010 Starter</t>
    <phoneticPr fontId="3" type="noConversion"/>
  </si>
  <si>
    <t>Intel HM76</t>
    <phoneticPr fontId="2" type="noConversion"/>
  </si>
  <si>
    <t>15.6 HD (1366*768) LED-backlit AG</t>
    <phoneticPr fontId="3" type="noConversion"/>
  </si>
  <si>
    <t>1/1/0</t>
    <phoneticPr fontId="2" type="noConversion"/>
  </si>
  <si>
    <t>Atheros b/g/n</t>
    <phoneticPr fontId="2" type="noConversion"/>
  </si>
  <si>
    <t>Bluetooth3.0</t>
    <phoneticPr fontId="3" type="noConversion"/>
  </si>
  <si>
    <t xml:space="preserve">6C (47WHr)   </t>
    <phoneticPr fontId="3" type="noConversion"/>
  </si>
  <si>
    <t>n/a</t>
    <phoneticPr fontId="3" type="noConversion"/>
  </si>
  <si>
    <t>65W</t>
    <phoneticPr fontId="3" type="noConversion"/>
  </si>
  <si>
    <t>2010 Starter</t>
    <phoneticPr fontId="3" type="noConversion"/>
  </si>
  <si>
    <t>4230s</t>
    <phoneticPr fontId="2" type="noConversion"/>
  </si>
  <si>
    <t>LH967PA</t>
    <phoneticPr fontId="2" type="noConversion"/>
  </si>
  <si>
    <t>7 Home Premium 64</t>
    <phoneticPr fontId="3" type="noConversion"/>
  </si>
  <si>
    <t>3MB</t>
    <phoneticPr fontId="3" type="noConversion"/>
  </si>
  <si>
    <t>Yes</t>
    <phoneticPr fontId="3" type="noConversion"/>
  </si>
  <si>
    <t>1/1/0</t>
    <phoneticPr fontId="3" type="noConversion"/>
  </si>
  <si>
    <t xml:space="preserve">6C (62WHr)   </t>
    <phoneticPr fontId="3" type="noConversion"/>
  </si>
  <si>
    <t>Finger Print</t>
    <phoneticPr fontId="3" type="noConversion"/>
  </si>
  <si>
    <t>No</t>
    <phoneticPr fontId="3" type="noConversion"/>
  </si>
  <si>
    <t>10/100/1000</t>
    <phoneticPr fontId="3" type="noConversion"/>
  </si>
  <si>
    <t>Win 7</t>
    <phoneticPr fontId="3" type="noConversion"/>
  </si>
  <si>
    <t>4331s</t>
    <phoneticPr fontId="2" type="noConversion"/>
  </si>
  <si>
    <t>QA125PA</t>
    <phoneticPr fontId="2" type="noConversion"/>
  </si>
  <si>
    <t>13.3 HD (1366*768) LED-backlit BV</t>
    <phoneticPr fontId="3" type="noConversion"/>
  </si>
  <si>
    <t>90W</t>
    <phoneticPr fontId="3" type="noConversion"/>
  </si>
  <si>
    <t>4441s</t>
    <phoneticPr fontId="2" type="noConversion"/>
  </si>
  <si>
    <t>B8Z85PA</t>
    <phoneticPr fontId="2" type="noConversion"/>
  </si>
  <si>
    <t>14.0 HD (1366*768) LED-backlit BV</t>
    <phoneticPr fontId="3" type="noConversion"/>
  </si>
  <si>
    <t>4530s</t>
    <phoneticPr fontId="2" type="noConversion"/>
  </si>
  <si>
    <t>A9D63PA</t>
    <phoneticPr fontId="2" type="noConversion"/>
  </si>
  <si>
    <t>15.6 HD (1366*768) LED-backlit BV</t>
    <phoneticPr fontId="3" type="noConversion"/>
  </si>
  <si>
    <t>4520s</t>
    <phoneticPr fontId="2" type="noConversion"/>
  </si>
  <si>
    <t>LJ729PA</t>
    <phoneticPr fontId="2" type="noConversion"/>
  </si>
  <si>
    <t>Core i3-380M (2.53GHz), Arrandale</t>
    <phoneticPr fontId="2" type="noConversion"/>
  </si>
  <si>
    <t>Intel HM57</t>
    <phoneticPr fontId="2" type="noConversion"/>
  </si>
  <si>
    <r>
      <t>2048MB 1333MHz(1066MHz</t>
    </r>
    <r>
      <rPr>
        <sz val="10"/>
        <rFont val="돋움"/>
        <family val="3"/>
        <charset val="129"/>
      </rPr>
      <t>동작</t>
    </r>
    <r>
      <rPr>
        <sz val="10"/>
        <rFont val="Futura Bk"/>
        <family val="2"/>
      </rPr>
      <t>) DDR3 1DM</t>
    </r>
    <phoneticPr fontId="2" type="noConversion"/>
  </si>
  <si>
    <t>500G 7200rpm SATA</t>
    <phoneticPr fontId="2" type="noConversion"/>
  </si>
  <si>
    <t>ATI Mobility Radeon HD 6370 1GB GDDR3 VRAM</t>
    <phoneticPr fontId="2" type="noConversion"/>
  </si>
  <si>
    <t>Super Multi LS SATA</t>
    <phoneticPr fontId="2" type="noConversion"/>
  </si>
  <si>
    <t>Ralink RT3090BC4 b/g/n WW</t>
    <phoneticPr fontId="2" type="noConversion"/>
  </si>
  <si>
    <t>2MP</t>
    <phoneticPr fontId="2" type="noConversion"/>
  </si>
  <si>
    <t>HDMI1.3</t>
    <phoneticPr fontId="2" type="noConversion"/>
  </si>
  <si>
    <t xml:space="preserve">4540s </t>
    <phoneticPr fontId="3" type="noConversion"/>
  </si>
  <si>
    <t>A1C68AV</t>
    <phoneticPr fontId="3" type="noConversion"/>
  </si>
  <si>
    <t>Intel HD Graphics 4000</t>
    <phoneticPr fontId="2" type="noConversion"/>
  </si>
  <si>
    <t>A5S82AV</t>
    <phoneticPr fontId="3" type="noConversion"/>
  </si>
  <si>
    <t>6MB</t>
    <phoneticPr fontId="3" type="noConversion"/>
  </si>
  <si>
    <t>4730s</t>
    <phoneticPr fontId="2" type="noConversion"/>
  </si>
  <si>
    <t>QG662PA</t>
    <phoneticPr fontId="2" type="noConversion"/>
  </si>
  <si>
    <t>FreeDos</t>
    <phoneticPr fontId="3" type="noConversion"/>
  </si>
  <si>
    <t>8C (73WHr)</t>
    <phoneticPr fontId="3" type="noConversion"/>
  </si>
  <si>
    <t>4740s</t>
    <phoneticPr fontId="2" type="noConversion"/>
  </si>
  <si>
    <t>B8Z65PA</t>
    <phoneticPr fontId="2" type="noConversion"/>
  </si>
  <si>
    <t>Finger Print</t>
    <phoneticPr fontId="3" type="noConversion"/>
  </si>
  <si>
    <t>A3N05PA</t>
    <phoneticPr fontId="2" type="noConversion"/>
  </si>
  <si>
    <t>7 Professional 64</t>
    <phoneticPr fontId="3" type="noConversion"/>
  </si>
  <si>
    <t>Bluetooth2.1</t>
    <phoneticPr fontId="3" type="noConversion"/>
  </si>
  <si>
    <t xml:space="preserve">6C (55WHr)   </t>
    <phoneticPr fontId="3" type="noConversion"/>
  </si>
  <si>
    <t>Win7 Pro 32/64 APJ ML</t>
    <phoneticPr fontId="3" type="noConversion"/>
  </si>
  <si>
    <t xml:space="preserve">6570b </t>
    <phoneticPr fontId="2" type="noConversion"/>
  </si>
  <si>
    <t>B8Z50PA</t>
    <phoneticPr fontId="2" type="noConversion"/>
  </si>
  <si>
    <t>15.6 HD+ (1600*900) LED-backlit WVA AG</t>
    <phoneticPr fontId="3" type="noConversion"/>
  </si>
  <si>
    <t>750G 7200rpm SATA2</t>
    <phoneticPr fontId="2" type="noConversion"/>
  </si>
  <si>
    <t>AMD Radeon HD 7570M 1GB GDDR5 VRAM</t>
    <phoneticPr fontId="2" type="noConversion"/>
  </si>
  <si>
    <t>15.6 HD+ (1600*900) LED-backlit WVA AG</t>
    <phoneticPr fontId="2" type="noConversion"/>
  </si>
  <si>
    <t>C0R95PA</t>
    <phoneticPr fontId="3" type="noConversion"/>
  </si>
  <si>
    <t>Core i7-3720QM (2.60Hz), Ivy Bridge</t>
    <phoneticPr fontId="2" type="noConversion"/>
  </si>
  <si>
    <t>3.60GHz</t>
    <phoneticPr fontId="2" type="noConversion"/>
  </si>
  <si>
    <r>
      <t>16GB 1600MHz(1600MHz</t>
    </r>
    <r>
      <rPr>
        <sz val="10"/>
        <rFont val="돋움"/>
        <family val="3"/>
        <charset val="129"/>
      </rPr>
      <t>동작</t>
    </r>
    <r>
      <rPr>
        <sz val="10"/>
        <rFont val="Futura Bk"/>
        <family val="2"/>
      </rPr>
      <t>) DDR3 4DM</t>
    </r>
    <phoneticPr fontId="2" type="noConversion"/>
  </si>
  <si>
    <t>NVIDIA Quadro K2000M with 2 GB  DDR3</t>
    <phoneticPr fontId="2" type="noConversion"/>
  </si>
  <si>
    <t>3/3/0</t>
    <phoneticPr fontId="2" type="noConversion"/>
  </si>
  <si>
    <t>Intel Centrino Ultimate-N 6300 (3x3)</t>
    <phoneticPr fontId="2" type="noConversion"/>
  </si>
  <si>
    <t>HP 230W Docking Station</t>
    <phoneticPr fontId="2" type="noConversion"/>
  </si>
  <si>
    <t>150W</t>
    <phoneticPr fontId="2" type="noConversion"/>
  </si>
  <si>
    <t>Yes</t>
    <phoneticPr fontId="2" type="noConversion"/>
  </si>
  <si>
    <r>
      <rPr>
        <b/>
        <sz val="9"/>
        <color indexed="9"/>
        <rFont val="돋움"/>
        <family val="3"/>
        <charset val="129"/>
      </rPr>
      <t xml:space="preserve">공급가
</t>
    </r>
    <r>
      <rPr>
        <b/>
        <sz val="9"/>
        <color indexed="9"/>
        <rFont val="Arial"/>
        <family val="2"/>
      </rPr>
      <t>(VAT</t>
    </r>
    <r>
      <rPr>
        <b/>
        <sz val="9"/>
        <color indexed="9"/>
        <rFont val="돋움"/>
        <family val="3"/>
        <charset val="129"/>
      </rPr>
      <t>별도</t>
    </r>
    <r>
      <rPr>
        <b/>
        <sz val="9"/>
        <color indexed="9"/>
        <rFont val="Arial"/>
        <family val="2"/>
      </rPr>
      <t>)</t>
    </r>
    <phoneticPr fontId="2" type="noConversion"/>
  </si>
  <si>
    <t>공급가</t>
    <phoneticPr fontId="2" type="noConversion"/>
  </si>
  <si>
    <t>2'nd Gen. Core i5-2430M (2.40GHz)</t>
    <phoneticPr fontId="2" type="noConversion"/>
  </si>
  <si>
    <r>
      <rPr>
        <b/>
        <sz val="9"/>
        <color indexed="9"/>
        <rFont val="돋움"/>
        <family val="3"/>
        <charset val="129"/>
      </rPr>
      <t xml:space="preserve">공급가
</t>
    </r>
    <r>
      <rPr>
        <b/>
        <sz val="9"/>
        <color indexed="9"/>
        <rFont val="Arial"/>
        <family val="2"/>
      </rPr>
      <t>(VAT</t>
    </r>
    <r>
      <rPr>
        <b/>
        <sz val="9"/>
        <color indexed="9"/>
        <rFont val="돋움"/>
        <family val="3"/>
        <charset val="129"/>
      </rPr>
      <t>별도</t>
    </r>
    <r>
      <rPr>
        <b/>
        <sz val="9"/>
        <color indexed="9"/>
        <rFont val="Arial"/>
        <family val="2"/>
      </rPr>
      <t>)</t>
    </r>
    <phoneticPr fontId="2" type="noConversion"/>
  </si>
  <si>
    <t>2000-2135TU</t>
    <phoneticPr fontId="2" type="noConversion"/>
  </si>
  <si>
    <t>C7Z03PA</t>
    <phoneticPr fontId="2" type="noConversion"/>
  </si>
  <si>
    <r>
      <t xml:space="preserve">2012. 10. 16  </t>
    </r>
    <r>
      <rPr>
        <sz val="9"/>
        <rFont val="맑은 고딕"/>
        <family val="3"/>
        <charset val="129"/>
      </rPr>
      <t>재고</t>
    </r>
    <r>
      <rPr>
        <sz val="9"/>
        <rFont val="Arial"/>
        <family val="2"/>
      </rPr>
      <t xml:space="preserve"> update</t>
    </r>
    <phoneticPr fontId="3" type="noConversion"/>
  </si>
  <si>
    <r>
      <t>2012</t>
    </r>
    <r>
      <rPr>
        <sz val="20"/>
        <rFont val="돋움"/>
        <family val="3"/>
        <charset val="129"/>
      </rPr>
      <t>년</t>
    </r>
    <r>
      <rPr>
        <sz val="20"/>
        <rFont val="Futura Bk"/>
        <family val="2"/>
      </rPr>
      <t xml:space="preserve"> 10</t>
    </r>
    <r>
      <rPr>
        <sz val="20"/>
        <rFont val="돋움"/>
        <family val="3"/>
        <charset val="129"/>
      </rPr>
      <t>월</t>
    </r>
    <r>
      <rPr>
        <sz val="20"/>
        <rFont val="Futura Bk"/>
        <family val="2"/>
      </rPr>
      <t xml:space="preserve"> HP </t>
    </r>
    <r>
      <rPr>
        <sz val="20"/>
        <rFont val="돋움"/>
        <family val="3"/>
        <charset val="129"/>
      </rPr>
      <t>기업용</t>
    </r>
    <r>
      <rPr>
        <sz val="20"/>
        <rFont val="Futura Bk"/>
        <family val="2"/>
      </rPr>
      <t xml:space="preserve"> </t>
    </r>
    <r>
      <rPr>
        <sz val="20"/>
        <rFont val="돋움"/>
        <family val="3"/>
        <charset val="129"/>
      </rPr>
      <t>노트북</t>
    </r>
    <r>
      <rPr>
        <sz val="20"/>
        <rFont val="Futura Bk"/>
        <family val="2"/>
      </rPr>
      <t xml:space="preserve"> </t>
    </r>
    <r>
      <rPr>
        <sz val="20"/>
        <rFont val="돋움"/>
        <family val="3"/>
        <charset val="129"/>
      </rPr>
      <t>가격표</t>
    </r>
    <r>
      <rPr>
        <sz val="20"/>
        <rFont val="Futura Bk"/>
        <family val="2"/>
      </rPr>
      <t xml:space="preserve">   (10</t>
    </r>
    <r>
      <rPr>
        <sz val="20"/>
        <rFont val="돋움"/>
        <family val="3"/>
        <charset val="129"/>
      </rPr>
      <t>월</t>
    </r>
    <r>
      <rPr>
        <sz val="20"/>
        <rFont val="Futura Bk"/>
        <family val="2"/>
      </rPr>
      <t xml:space="preserve"> 16</t>
    </r>
    <r>
      <rPr>
        <sz val="20"/>
        <rFont val="돋움"/>
        <family val="3"/>
        <charset val="129"/>
      </rPr>
      <t>일</t>
    </r>
    <r>
      <rPr>
        <sz val="20"/>
        <rFont val="Futura Bk"/>
        <family val="2"/>
      </rPr>
      <t xml:space="preserve"> </t>
    </r>
    <r>
      <rPr>
        <sz val="20"/>
        <rFont val="돋움"/>
        <family val="3"/>
        <charset val="129"/>
      </rPr>
      <t>재고</t>
    </r>
    <r>
      <rPr>
        <sz val="20"/>
        <rFont val="Futura Bk"/>
        <family val="2"/>
      </rPr>
      <t xml:space="preserve"> update)</t>
    </r>
    <phoneticPr fontId="2" type="noConversion"/>
  </si>
  <si>
    <t xml:space="preserve"> Core i3-3240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</si>
</sst>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#,###,###,###,###,##0"/>
  </numFmts>
  <fonts count="3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8"/>
      <name val="Arial"/>
      <family val="2"/>
    </font>
    <font>
      <sz val="10"/>
      <name val="Arial"/>
      <family val="2"/>
    </font>
    <font>
      <b/>
      <sz val="14"/>
      <name val="¡¾¨u￠￢ⓒ÷A¨u"/>
      <family val="3"/>
      <charset val="129"/>
    </font>
    <font>
      <sz val="10"/>
      <name val="Helv"/>
      <family val="2"/>
    </font>
    <font>
      <sz val="9"/>
      <name val="Arial"/>
      <family val="2"/>
    </font>
    <font>
      <sz val="9"/>
      <name val="돋움"/>
      <family val="3"/>
      <charset val="129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b/>
      <sz val="9"/>
      <color indexed="8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name val="맑은 고딕"/>
      <family val="3"/>
      <charset val="129"/>
    </font>
    <font>
      <b/>
      <sz val="9"/>
      <color indexed="9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sz val="25"/>
      <name val="Arial"/>
      <family val="2"/>
    </font>
    <font>
      <b/>
      <sz val="25"/>
      <name val="돋움"/>
      <family val="3"/>
      <charset val="129"/>
    </font>
    <font>
      <sz val="11"/>
      <name val="돋움"/>
      <family val="3"/>
      <charset val="129"/>
    </font>
    <font>
      <b/>
      <sz val="9"/>
      <color indexed="9"/>
      <name val="돋움"/>
      <family val="3"/>
      <charset val="129"/>
    </font>
    <font>
      <sz val="20"/>
      <name val="Futura Bk"/>
      <family val="2"/>
    </font>
    <font>
      <sz val="20"/>
      <name val="돋움"/>
      <family val="3"/>
      <charset val="129"/>
    </font>
    <font>
      <b/>
      <sz val="10"/>
      <name val="Futura Bk"/>
      <family val="2"/>
    </font>
    <font>
      <b/>
      <sz val="10"/>
      <color theme="0"/>
      <name val="Futura Bk"/>
      <family val="2"/>
    </font>
    <font>
      <b/>
      <sz val="10"/>
      <color theme="0"/>
      <name val="돋움"/>
      <family val="3"/>
      <charset val="129"/>
    </font>
    <font>
      <sz val="10"/>
      <name val="Futura Bk"/>
      <family val="2"/>
    </font>
    <font>
      <sz val="10"/>
      <name val="돋움"/>
      <family val="3"/>
      <charset val="129"/>
    </font>
    <font>
      <sz val="8"/>
      <name val="Futura Bk"/>
      <family val="2"/>
    </font>
    <font>
      <sz val="10"/>
      <color theme="1"/>
      <name val="Futura Bk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0" borderId="0"/>
    <xf numFmtId="41" fontId="20" fillId="0" borderId="0" applyFont="0" applyFill="0" applyBorder="0" applyAlignment="0" applyProtection="0">
      <alignment vertical="center"/>
    </xf>
    <xf numFmtId="0" fontId="20" fillId="0" borderId="0"/>
  </cellStyleXfs>
  <cellXfs count="132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41" fontId="11" fillId="2" borderId="1" xfId="1" applyFont="1" applyFill="1" applyBorder="1" applyAlignment="1" applyProtection="1">
      <alignment horizontal="center" vertical="center"/>
    </xf>
    <xf numFmtId="41" fontId="11" fillId="2" borderId="2" xfId="1" applyFont="1" applyFill="1" applyBorder="1" applyAlignment="1" applyProtection="1">
      <alignment horizontal="center" vertical="center"/>
    </xf>
    <xf numFmtId="41" fontId="11" fillId="2" borderId="2" xfId="1" applyFont="1" applyFill="1" applyBorder="1" applyAlignment="1" applyProtection="1">
      <alignment horizontal="center" vertical="center" wrapText="1"/>
    </xf>
    <xf numFmtId="41" fontId="11" fillId="2" borderId="2" xfId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left" vertical="center"/>
    </xf>
    <xf numFmtId="41" fontId="10" fillId="0" borderId="4" xfId="0" applyNumberFormat="1" applyFont="1" applyFill="1" applyBorder="1" applyAlignment="1" applyProtection="1">
      <alignment vertical="center"/>
    </xf>
    <xf numFmtId="0" fontId="10" fillId="0" borderId="4" xfId="2" applyNumberFormat="1" applyFont="1" applyFill="1" applyBorder="1" applyAlignment="1">
      <alignment horizontal="left" vertical="center"/>
    </xf>
    <xf numFmtId="41" fontId="10" fillId="0" borderId="6" xfId="0" applyNumberFormat="1" applyFont="1" applyFill="1" applyBorder="1" applyAlignment="1" applyProtection="1">
      <alignment vertical="center"/>
    </xf>
    <xf numFmtId="0" fontId="8" fillId="0" borderId="4" xfId="2" applyNumberFormat="1" applyFont="1" applyFill="1" applyBorder="1" applyAlignment="1">
      <alignment horizontal="left" vertical="center"/>
    </xf>
    <xf numFmtId="0" fontId="10" fillId="0" borderId="6" xfId="0" applyNumberFormat="1" applyFont="1" applyFill="1" applyBorder="1" applyAlignment="1" applyProtection="1">
      <alignment horizontal="left" vertical="center"/>
    </xf>
    <xf numFmtId="176" fontId="10" fillId="0" borderId="0" xfId="0" applyNumberFormat="1" applyFont="1" applyFill="1" applyBorder="1" applyAlignment="1" applyProtection="1">
      <alignment horizontal="left" vertical="center"/>
    </xf>
    <xf numFmtId="41" fontId="10" fillId="0" borderId="0" xfId="1" applyFont="1" applyFill="1" applyBorder="1" applyAlignment="1" applyProtection="1">
      <alignment horizontal="left" vertical="center"/>
    </xf>
    <xf numFmtId="41" fontId="10" fillId="0" borderId="0" xfId="1" applyFont="1" applyFill="1" applyBorder="1" applyAlignment="1" applyProtection="1">
      <alignment horizontal="right" vertical="center"/>
    </xf>
    <xf numFmtId="49" fontId="10" fillId="0" borderId="0" xfId="2" applyNumberFormat="1" applyFont="1" applyFill="1" applyBorder="1" applyAlignment="1">
      <alignment horizontal="center" vertical="center"/>
    </xf>
    <xf numFmtId="41" fontId="10" fillId="0" borderId="0" xfId="1" applyFont="1" applyFill="1" applyBorder="1" applyAlignment="1">
      <alignment horizontal="left" vertical="center"/>
    </xf>
    <xf numFmtId="41" fontId="10" fillId="0" borderId="0" xfId="1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vertical="center"/>
    </xf>
    <xf numFmtId="0" fontId="10" fillId="0" borderId="0" xfId="2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176" fontId="8" fillId="0" borderId="4" xfId="0" applyNumberFormat="1" applyFont="1" applyFill="1" applyBorder="1" applyAlignment="1" applyProtection="1">
      <alignment vertical="center"/>
    </xf>
    <xf numFmtId="176" fontId="8" fillId="0" borderId="4" xfId="0" applyNumberFormat="1" applyFont="1" applyFill="1" applyBorder="1" applyAlignment="1" applyProtection="1">
      <alignment horizontal="left" vertical="center"/>
    </xf>
    <xf numFmtId="0" fontId="8" fillId="0" borderId="0" xfId="0" applyFont="1" applyFill="1" applyAlignment="1">
      <alignment vertical="center"/>
    </xf>
    <xf numFmtId="0" fontId="14" fillId="0" borderId="4" xfId="0" applyFont="1" applyFill="1" applyBorder="1" applyAlignment="1">
      <alignment horizontal="left" vertical="center"/>
    </xf>
    <xf numFmtId="0" fontId="10" fillId="0" borderId="3" xfId="1" applyNumberFormat="1" applyFont="1" applyFill="1" applyBorder="1" applyAlignment="1">
      <alignment vertical="center"/>
    </xf>
    <xf numFmtId="0" fontId="10" fillId="0" borderId="0" xfId="1" applyNumberFormat="1" applyFont="1" applyFill="1" applyBorder="1" applyAlignment="1">
      <alignment vertical="center"/>
    </xf>
    <xf numFmtId="0" fontId="10" fillId="0" borderId="5" xfId="1" applyNumberFormat="1" applyFont="1" applyFill="1" applyBorder="1" applyAlignment="1">
      <alignment vertical="center"/>
    </xf>
    <xf numFmtId="41" fontId="12" fillId="0" borderId="0" xfId="1" applyFont="1" applyFill="1" applyBorder="1" applyAlignment="1">
      <alignment vertical="center"/>
    </xf>
    <xf numFmtId="41" fontId="10" fillId="0" borderId="0" xfId="1" applyFont="1" applyFill="1" applyBorder="1" applyAlignment="1">
      <alignment vertical="center"/>
    </xf>
    <xf numFmtId="0" fontId="8" fillId="0" borderId="4" xfId="0" applyFont="1" applyFill="1" applyBorder="1" applyAlignment="1">
      <alignment horizontal="left" vertical="center"/>
    </xf>
    <xf numFmtId="49" fontId="8" fillId="0" borderId="4" xfId="0" applyNumberFormat="1" applyFont="1" applyFill="1" applyBorder="1" applyAlignment="1">
      <alignment horizontal="left" vertical="center"/>
    </xf>
    <xf numFmtId="21" fontId="8" fillId="0" borderId="4" xfId="0" applyNumberFormat="1" applyFont="1" applyFill="1" applyBorder="1" applyAlignment="1">
      <alignment horizontal="left" vertical="center"/>
    </xf>
    <xf numFmtId="0" fontId="18" fillId="0" borderId="0" xfId="0" applyFont="1" applyAlignment="1">
      <alignment vertical="center"/>
    </xf>
    <xf numFmtId="41" fontId="14" fillId="0" borderId="4" xfId="1" applyFont="1" applyFill="1" applyBorder="1" applyAlignment="1" applyProtection="1">
      <alignment vertical="center"/>
    </xf>
    <xf numFmtId="41" fontId="14" fillId="0" borderId="4" xfId="1" applyNumberFormat="1" applyFont="1" applyFill="1" applyBorder="1" applyAlignment="1" applyProtection="1">
      <alignment horizontal="left" vertical="center"/>
    </xf>
    <xf numFmtId="41" fontId="11" fillId="2" borderId="5" xfId="1" applyFont="1" applyFill="1" applyBorder="1" applyAlignment="1" applyProtection="1">
      <alignment horizontal="center" vertical="center"/>
    </xf>
    <xf numFmtId="41" fontId="11" fillId="2" borderId="6" xfId="1" applyFont="1" applyFill="1" applyBorder="1" applyAlignment="1" applyProtection="1">
      <alignment horizontal="center" vertical="center"/>
    </xf>
    <xf numFmtId="41" fontId="11" fillId="2" borderId="6" xfId="1" applyFont="1" applyFill="1" applyBorder="1" applyAlignment="1" applyProtection="1">
      <alignment horizontal="center" vertical="center" wrapText="1"/>
    </xf>
    <xf numFmtId="41" fontId="11" fillId="2" borderId="6" xfId="1" applyFont="1" applyFill="1" applyBorder="1" applyAlignment="1">
      <alignment horizontal="center" vertical="center"/>
    </xf>
    <xf numFmtId="41" fontId="11" fillId="2" borderId="6" xfId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/>
    </xf>
    <xf numFmtId="0" fontId="14" fillId="0" borderId="10" xfId="0" applyFont="1" applyFill="1" applyBorder="1" applyAlignment="1">
      <alignment horizontal="center" vertical="center"/>
    </xf>
    <xf numFmtId="41" fontId="11" fillId="2" borderId="9" xfId="1" applyFont="1" applyFill="1" applyBorder="1" applyAlignment="1">
      <alignment horizontal="center" vertical="center" wrapText="1"/>
    </xf>
    <xf numFmtId="41" fontId="21" fillId="2" borderId="2" xfId="1" applyFont="1" applyFill="1" applyBorder="1" applyAlignment="1">
      <alignment horizontal="center" vertical="center" wrapText="1"/>
    </xf>
    <xf numFmtId="41" fontId="11" fillId="2" borderId="12" xfId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0" fillId="0" borderId="13" xfId="1" applyNumberFormat="1" applyFont="1" applyFill="1" applyBorder="1" applyAlignment="1">
      <alignment vertical="center"/>
    </xf>
    <xf numFmtId="41" fontId="10" fillId="0" borderId="14" xfId="0" applyNumberFormat="1" applyFont="1" applyFill="1" applyBorder="1" applyAlignment="1" applyProtection="1">
      <alignment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41" fontId="14" fillId="0" borderId="14" xfId="1" applyNumberFormat="1" applyFont="1" applyFill="1" applyBorder="1" applyAlignment="1" applyProtection="1">
      <alignment horizontal="left" vertical="center"/>
    </xf>
    <xf numFmtId="20" fontId="13" fillId="0" borderId="4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vertical="center"/>
    </xf>
    <xf numFmtId="49" fontId="13" fillId="0" borderId="4" xfId="0" applyNumberFormat="1" applyFont="1" applyFill="1" applyBorder="1" applyAlignment="1">
      <alignment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0" fillId="0" borderId="4" xfId="1" applyNumberFormat="1" applyFont="1" applyFill="1" applyBorder="1" applyAlignment="1">
      <alignment horizontal="left" vertical="center"/>
    </xf>
    <xf numFmtId="0" fontId="10" fillId="0" borderId="7" xfId="1" applyNumberFormat="1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center" vertical="center"/>
    </xf>
    <xf numFmtId="0" fontId="10" fillId="0" borderId="14" xfId="0" applyNumberFormat="1" applyFont="1" applyFill="1" applyBorder="1" applyAlignment="1" applyProtection="1">
      <alignment horizontal="left" vertical="center"/>
    </xf>
    <xf numFmtId="0" fontId="14" fillId="0" borderId="14" xfId="0" applyFont="1" applyFill="1" applyBorder="1" applyAlignment="1">
      <alignment horizontal="left" vertical="center"/>
    </xf>
    <xf numFmtId="0" fontId="10" fillId="0" borderId="14" xfId="2" applyNumberFormat="1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vertical="center"/>
    </xf>
    <xf numFmtId="176" fontId="8" fillId="0" borderId="7" xfId="0" applyNumberFormat="1" applyFont="1" applyFill="1" applyBorder="1" applyAlignment="1" applyProtection="1">
      <alignment horizontal="left" vertical="center"/>
    </xf>
    <xf numFmtId="176" fontId="8" fillId="0" borderId="7" xfId="0" applyNumberFormat="1" applyFont="1" applyFill="1" applyBorder="1" applyAlignment="1" applyProtection="1">
      <alignment vertical="center"/>
    </xf>
    <xf numFmtId="21" fontId="8" fillId="0" borderId="7" xfId="0" applyNumberFormat="1" applyFont="1" applyFill="1" applyBorder="1" applyAlignment="1">
      <alignment horizontal="left" vertical="center"/>
    </xf>
    <xf numFmtId="20" fontId="13" fillId="0" borderId="7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vertical="center"/>
    </xf>
    <xf numFmtId="49" fontId="13" fillId="0" borderId="7" xfId="0" applyNumberFormat="1" applyFont="1" applyFill="1" applyBorder="1" applyAlignment="1">
      <alignment vertical="center"/>
    </xf>
    <xf numFmtId="49" fontId="14" fillId="0" borderId="7" xfId="0" applyNumberFormat="1" applyFont="1" applyFill="1" applyBorder="1" applyAlignment="1">
      <alignment horizontal="left" vertical="center"/>
    </xf>
    <xf numFmtId="49" fontId="14" fillId="0" borderId="7" xfId="0" applyNumberFormat="1" applyFont="1" applyFill="1" applyBorder="1" applyAlignment="1">
      <alignment horizontal="center" vertical="center"/>
    </xf>
    <xf numFmtId="49" fontId="13" fillId="0" borderId="7" xfId="0" applyNumberFormat="1" applyFont="1" applyFill="1" applyBorder="1" applyAlignment="1">
      <alignment horizontal="center" vertical="center"/>
    </xf>
    <xf numFmtId="49" fontId="13" fillId="0" borderId="11" xfId="0" applyNumberFormat="1" applyFont="1" applyFill="1" applyBorder="1" applyAlignment="1">
      <alignment horizontal="center" vertical="center"/>
    </xf>
    <xf numFmtId="0" fontId="10" fillId="0" borderId="4" xfId="1" applyNumberFormat="1" applyFont="1" applyFill="1" applyBorder="1" applyAlignment="1">
      <alignment horizontal="left" vertical="center"/>
    </xf>
    <xf numFmtId="0" fontId="10" fillId="0" borderId="6" xfId="1" applyNumberFormat="1" applyFont="1" applyFill="1" applyBorder="1" applyAlignment="1">
      <alignment horizontal="left" vertical="center"/>
    </xf>
    <xf numFmtId="0" fontId="10" fillId="0" borderId="14" xfId="1" applyNumberFormat="1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center" vertical="center"/>
    </xf>
    <xf numFmtId="0" fontId="10" fillId="0" borderId="4" xfId="1" applyNumberFormat="1" applyFont="1" applyFill="1" applyBorder="1" applyAlignment="1">
      <alignment horizontal="left" vertical="center"/>
    </xf>
    <xf numFmtId="0" fontId="10" fillId="0" borderId="6" xfId="1" applyNumberFormat="1" applyFont="1" applyFill="1" applyBorder="1" applyAlignment="1">
      <alignment horizontal="left" vertical="center"/>
    </xf>
    <xf numFmtId="41" fontId="14" fillId="0" borderId="6" xfId="1" applyFont="1" applyFill="1" applyBorder="1" applyAlignment="1" applyProtection="1">
      <alignment vertical="center"/>
    </xf>
    <xf numFmtId="0" fontId="22" fillId="0" borderId="0" xfId="0" applyNumberFormat="1" applyFont="1" applyFill="1" applyAlignment="1">
      <alignment vertical="center"/>
    </xf>
    <xf numFmtId="0" fontId="22" fillId="0" borderId="0" xfId="0" applyNumberFormat="1" applyFont="1" applyFill="1" applyAlignment="1">
      <alignment horizontal="left" vertical="center" wrapText="1"/>
    </xf>
    <xf numFmtId="0" fontId="24" fillId="0" borderId="0" xfId="0" applyNumberFormat="1" applyFont="1" applyFill="1" applyBorder="1" applyAlignment="1">
      <alignment horizontal="left" vertical="center" wrapText="1"/>
    </xf>
    <xf numFmtId="0" fontId="24" fillId="0" borderId="0" xfId="0" applyNumberFormat="1" applyFont="1" applyFill="1" applyAlignment="1">
      <alignment horizontal="left" vertical="center" wrapText="1"/>
    </xf>
    <xf numFmtId="0" fontId="26" fillId="4" borderId="4" xfId="0" applyNumberFormat="1" applyFont="1" applyFill="1" applyBorder="1" applyAlignment="1">
      <alignment horizontal="center" vertical="center" wrapText="1"/>
    </xf>
    <xf numFmtId="0" fontId="24" fillId="0" borderId="0" xfId="0" applyNumberFormat="1" applyFont="1" applyFill="1" applyAlignment="1">
      <alignment horizontal="center" vertical="center"/>
    </xf>
    <xf numFmtId="0" fontId="26" fillId="4" borderId="4" xfId="0" applyNumberFormat="1" applyFont="1" applyFill="1" applyBorder="1" applyAlignment="1">
      <alignment horizontal="center" vertical="center"/>
    </xf>
    <xf numFmtId="0" fontId="25" fillId="4" borderId="4" xfId="0" applyNumberFormat="1" applyFont="1" applyFill="1" applyBorder="1" applyAlignment="1">
      <alignment horizontal="center" vertical="center"/>
    </xf>
    <xf numFmtId="0" fontId="25" fillId="4" borderId="4" xfId="0" applyNumberFormat="1" applyFont="1" applyFill="1" applyBorder="1" applyAlignment="1">
      <alignment horizontal="center" vertical="center" wrapText="1"/>
    </xf>
    <xf numFmtId="0" fontId="25" fillId="4" borderId="4" xfId="3" applyNumberFormat="1" applyFont="1" applyFill="1" applyBorder="1" applyAlignment="1">
      <alignment horizontal="center" vertical="center"/>
    </xf>
    <xf numFmtId="0" fontId="24" fillId="0" borderId="4" xfId="0" applyNumberFormat="1" applyFont="1" applyFill="1" applyBorder="1" applyAlignment="1">
      <alignment horizontal="left" vertical="center" wrapText="1"/>
    </xf>
    <xf numFmtId="0" fontId="27" fillId="0" borderId="4" xfId="0" applyNumberFormat="1" applyFont="1" applyFill="1" applyBorder="1" applyAlignment="1">
      <alignment horizontal="left" vertical="center" wrapText="1"/>
    </xf>
    <xf numFmtId="41" fontId="27" fillId="3" borderId="4" xfId="1" applyFont="1" applyFill="1" applyBorder="1" applyAlignment="1">
      <alignment horizontal="left" vertical="center" wrapText="1"/>
    </xf>
    <xf numFmtId="41" fontId="27" fillId="0" borderId="4" xfId="1" applyFont="1" applyFill="1" applyBorder="1" applyAlignment="1">
      <alignment horizontal="left" vertical="center" wrapText="1"/>
    </xf>
    <xf numFmtId="0" fontId="27" fillId="0" borderId="4" xfId="0" applyNumberFormat="1" applyFont="1" applyFill="1" applyBorder="1" applyAlignment="1">
      <alignment horizontal="left" vertical="center"/>
    </xf>
    <xf numFmtId="0" fontId="27" fillId="0" borderId="4" xfId="0" applyFont="1" applyFill="1" applyBorder="1" applyAlignment="1">
      <alignment horizontal="left" vertical="center"/>
    </xf>
    <xf numFmtId="0" fontId="27" fillId="0" borderId="4" xfId="0" applyFont="1" applyFill="1" applyBorder="1" applyAlignment="1">
      <alignment horizontal="left" vertical="center" wrapText="1"/>
    </xf>
    <xf numFmtId="0" fontId="27" fillId="0" borderId="0" xfId="0" applyNumberFormat="1" applyFont="1" applyFill="1" applyAlignment="1">
      <alignment horizontal="left" vertical="center" wrapText="1"/>
    </xf>
    <xf numFmtId="0" fontId="29" fillId="0" borderId="4" xfId="0" applyNumberFormat="1" applyFont="1" applyFill="1" applyBorder="1" applyAlignment="1">
      <alignment horizontal="left" vertical="center"/>
    </xf>
    <xf numFmtId="0" fontId="29" fillId="0" borderId="4" xfId="0" applyNumberFormat="1" applyFont="1" applyFill="1" applyBorder="1" applyAlignment="1">
      <alignment horizontal="left" vertical="center" wrapText="1"/>
    </xf>
    <xf numFmtId="0" fontId="29" fillId="0" borderId="4" xfId="0" applyFont="1" applyFill="1" applyBorder="1" applyAlignment="1">
      <alignment horizontal="left" vertical="center"/>
    </xf>
    <xf numFmtId="0" fontId="29" fillId="0" borderId="4" xfId="0" applyFont="1" applyFill="1" applyBorder="1" applyAlignment="1">
      <alignment horizontal="left" vertical="center" wrapText="1"/>
    </xf>
    <xf numFmtId="41" fontId="30" fillId="0" borderId="4" xfId="1" applyFont="1" applyFill="1" applyBorder="1" applyAlignment="1">
      <alignment horizontal="left" vertical="center" wrapText="1"/>
    </xf>
    <xf numFmtId="3" fontId="8" fillId="0" borderId="4" xfId="0" applyNumberFormat="1" applyFont="1" applyFill="1" applyBorder="1" applyAlignment="1" applyProtection="1">
      <alignment horizontal="center" vertical="center"/>
    </xf>
    <xf numFmtId="3" fontId="8" fillId="0" borderId="7" xfId="0" applyNumberFormat="1" applyFont="1" applyFill="1" applyBorder="1" applyAlignment="1" applyProtection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0" fillId="0" borderId="4" xfId="1" applyNumberFormat="1" applyFont="1" applyFill="1" applyBorder="1" applyAlignment="1">
      <alignment horizontal="left" vertical="center"/>
    </xf>
    <xf numFmtId="0" fontId="10" fillId="3" borderId="3" xfId="1" applyNumberFormat="1" applyFont="1" applyFill="1" applyBorder="1" applyAlignment="1">
      <alignment vertical="center"/>
    </xf>
    <xf numFmtId="0" fontId="8" fillId="3" borderId="4" xfId="2" applyNumberFormat="1" applyFont="1" applyFill="1" applyBorder="1" applyAlignment="1">
      <alignment horizontal="left" vertical="center"/>
    </xf>
    <xf numFmtId="41" fontId="14" fillId="3" borderId="4" xfId="1" applyNumberFormat="1" applyFont="1" applyFill="1" applyBorder="1" applyAlignment="1" applyProtection="1">
      <alignment horizontal="left" vertical="center"/>
    </xf>
    <xf numFmtId="41" fontId="10" fillId="3" borderId="4" xfId="0" applyNumberFormat="1" applyFont="1" applyFill="1" applyBorder="1" applyAlignment="1" applyProtection="1">
      <alignment vertical="center"/>
    </xf>
    <xf numFmtId="0" fontId="14" fillId="3" borderId="4" xfId="0" applyFont="1" applyFill="1" applyBorder="1" applyAlignment="1">
      <alignment horizontal="left" vertical="center"/>
    </xf>
    <xf numFmtId="0" fontId="10" fillId="0" borderId="4" xfId="1" applyNumberFormat="1" applyFont="1" applyFill="1" applyBorder="1" applyAlignment="1">
      <alignment horizontal="center" vertical="center"/>
    </xf>
    <xf numFmtId="0" fontId="10" fillId="0" borderId="4" xfId="1" applyNumberFormat="1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0" fillId="0" borderId="14" xfId="1" applyNumberFormat="1" applyFont="1" applyFill="1" applyBorder="1" applyAlignment="1">
      <alignment horizontal="center" vertical="center"/>
    </xf>
    <xf numFmtId="0" fontId="10" fillId="0" borderId="14" xfId="1" applyNumberFormat="1" applyFont="1" applyFill="1" applyBorder="1" applyAlignment="1">
      <alignment horizontal="left" vertical="center"/>
    </xf>
    <xf numFmtId="0" fontId="10" fillId="0" borderId="6" xfId="1" applyNumberFormat="1" applyFont="1" applyFill="1" applyBorder="1" applyAlignment="1">
      <alignment horizontal="center" vertical="center"/>
    </xf>
    <xf numFmtId="0" fontId="10" fillId="0" borderId="6" xfId="1" applyNumberFormat="1" applyFont="1" applyFill="1" applyBorder="1" applyAlignment="1">
      <alignment horizontal="left" vertical="center"/>
    </xf>
    <xf numFmtId="41" fontId="11" fillId="2" borderId="2" xfId="1" applyFont="1" applyFill="1" applyBorder="1" applyAlignment="1">
      <alignment horizontal="center" vertical="center" wrapText="1"/>
    </xf>
    <xf numFmtId="0" fontId="25" fillId="4" borderId="4" xfId="0" applyNumberFormat="1" applyFont="1" applyFill="1" applyBorder="1" applyAlignment="1">
      <alignment horizontal="center" vertical="center" wrapText="1"/>
    </xf>
    <xf numFmtId="0" fontId="25" fillId="4" borderId="4" xfId="0" applyNumberFormat="1" applyFont="1" applyFill="1" applyBorder="1" applyAlignment="1">
      <alignment horizontal="center" vertical="center"/>
    </xf>
  </cellXfs>
  <cellStyles count="5">
    <cellStyle name="3232" xfId="4"/>
    <cellStyle name="쉼표 [0]" xfId="1" builtinId="6"/>
    <cellStyle name="쉼표 [0] 2" xfId="3"/>
    <cellStyle name="표준" xfId="0" builtinId="0"/>
    <cellStyle name="표준_8월 Base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sh\AppData\Local\Microsoft\Windows\Temporary%20Internet%20Files\Content.Outlook\YMQRPNE2\PSG%20&#52964;&#47672;&#49500;%202012&#45380;%209&#50900;%20&#51116;&#44256;%20&#48143;%20&#50896;&#44032;%20&#50629;&#45936;&#51060;&#53944;%20(&#45824;&#50808;&#48708;-&#50896;&#44032;&#44277;&#51648;)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총재고금액"/>
      <sheetName val="팀별 Sell-thru fcst"/>
      <sheetName val="Q4프로모션"/>
      <sheetName val="HP SR Account"/>
      <sheetName val="9.10월 BNB,BPC,5X DEAL"/>
      <sheetName val="BNB(BASE)"/>
      <sheetName val="BPC(BASE)"/>
      <sheetName val="BO(모니터)"/>
      <sheetName val="옵션(OPTION,기타)"/>
      <sheetName val="제로&amp;씬클라이언트"/>
      <sheetName val="5x line-up"/>
      <sheetName val="7F LINE-UP(6월)"/>
      <sheetName val="AN SPEC(7월)"/>
      <sheetName val="7F FCST"/>
      <sheetName val="BO SPEC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A4" t="str">
            <v>컴팩 13-2000(B0M47PA)</v>
          </cell>
          <cell r="B4" t="str">
            <v>P0019684</v>
          </cell>
          <cell r="C4">
            <v>1100000</v>
          </cell>
          <cell r="D4">
            <v>1210000</v>
          </cell>
          <cell r="E4">
            <v>1155000</v>
          </cell>
          <cell r="F4">
            <v>1271000</v>
          </cell>
          <cell r="I4">
            <v>40961</v>
          </cell>
          <cell r="K4">
            <v>-2</v>
          </cell>
          <cell r="L4">
            <v>2</v>
          </cell>
          <cell r="M4">
            <v>0</v>
          </cell>
        </row>
        <row r="5">
          <cell r="A5" t="str">
            <v>컴팩 2560P(A9D95PA)</v>
          </cell>
          <cell r="B5" t="str">
            <v>P0019683</v>
          </cell>
          <cell r="C5">
            <v>1050000</v>
          </cell>
          <cell r="D5">
            <v>1155000</v>
          </cell>
          <cell r="E5">
            <v>1082000</v>
          </cell>
          <cell r="F5">
            <v>1190000</v>
          </cell>
          <cell r="G5">
            <v>1019000</v>
          </cell>
          <cell r="H5" t="str">
            <v>지엘스토어</v>
          </cell>
          <cell r="I5">
            <v>40963</v>
          </cell>
          <cell r="K5">
            <v>4</v>
          </cell>
        </row>
        <row r="6">
          <cell r="A6" t="str">
            <v>B2X28PA</v>
          </cell>
          <cell r="B6" t="str">
            <v>P0019686</v>
          </cell>
          <cell r="C6">
            <v>1220000</v>
          </cell>
          <cell r="D6">
            <v>1342000</v>
          </cell>
          <cell r="E6">
            <v>1159000</v>
          </cell>
          <cell r="F6">
            <v>1275000</v>
          </cell>
          <cell r="G6">
            <v>1289540</v>
          </cell>
          <cell r="H6" t="str">
            <v>컴퓨존</v>
          </cell>
          <cell r="I6">
            <v>40963</v>
          </cell>
          <cell r="K6">
            <v>1</v>
          </cell>
          <cell r="L6">
            <v>79</v>
          </cell>
          <cell r="M6">
            <v>79</v>
          </cell>
        </row>
        <row r="7">
          <cell r="A7" t="str">
            <v>B2X41PA</v>
          </cell>
          <cell r="B7" t="str">
            <v>P0019685</v>
          </cell>
          <cell r="C7">
            <v>1600000</v>
          </cell>
          <cell r="D7">
            <v>1760000.0000000002</v>
          </cell>
          <cell r="E7">
            <v>1520000</v>
          </cell>
          <cell r="F7">
            <v>1672000</v>
          </cell>
          <cell r="G7">
            <v>1699000</v>
          </cell>
          <cell r="H7" t="str">
            <v>컴퓨존</v>
          </cell>
          <cell r="I7">
            <v>40987</v>
          </cell>
          <cell r="K7">
            <v>2</v>
          </cell>
          <cell r="L7">
            <v>54</v>
          </cell>
          <cell r="M7">
            <v>54</v>
          </cell>
        </row>
        <row r="8">
          <cell r="A8" t="str">
            <v>QA096PA</v>
          </cell>
          <cell r="B8" t="str">
            <v>P0018449</v>
          </cell>
          <cell r="C8">
            <v>1028700</v>
          </cell>
          <cell r="D8">
            <v>1131570</v>
          </cell>
          <cell r="E8">
            <v>792000</v>
          </cell>
          <cell r="F8">
            <v>871000</v>
          </cell>
          <cell r="G8">
            <v>884240</v>
          </cell>
          <cell r="H8" t="str">
            <v>노트베스트</v>
          </cell>
          <cell r="I8">
            <v>40924</v>
          </cell>
          <cell r="L8">
            <v>9</v>
          </cell>
          <cell r="M8">
            <v>9</v>
          </cell>
        </row>
        <row r="9">
          <cell r="A9" t="str">
            <v>A9D93PA</v>
          </cell>
          <cell r="B9" t="str">
            <v>P0019400</v>
          </cell>
          <cell r="C9">
            <v>1967000</v>
          </cell>
          <cell r="D9">
            <v>2163700</v>
          </cell>
          <cell r="E9">
            <v>1869000</v>
          </cell>
          <cell r="F9">
            <v>2056000</v>
          </cell>
          <cell r="G9">
            <v>1999470</v>
          </cell>
          <cell r="H9" t="str">
            <v>가리엘코리아</v>
          </cell>
          <cell r="I9">
            <v>40952</v>
          </cell>
          <cell r="K9">
            <v>3</v>
          </cell>
          <cell r="L9">
            <v>13</v>
          </cell>
          <cell r="M9">
            <v>13</v>
          </cell>
        </row>
        <row r="10">
          <cell r="A10" t="str">
            <v>컴팩 4230S(LH964PA)</v>
          </cell>
          <cell r="B10" t="str">
            <v>P0017516</v>
          </cell>
          <cell r="C10">
            <v>890000</v>
          </cell>
          <cell r="D10">
            <v>979000.00000000012</v>
          </cell>
          <cell r="E10">
            <v>890000</v>
          </cell>
          <cell r="F10">
            <v>979000</v>
          </cell>
          <cell r="G10">
            <v>851050</v>
          </cell>
          <cell r="H10" t="str">
            <v>청강아이앤씨</v>
          </cell>
          <cell r="I10">
            <v>40690</v>
          </cell>
          <cell r="L10">
            <v>1</v>
          </cell>
          <cell r="M10">
            <v>0</v>
          </cell>
        </row>
        <row r="11">
          <cell r="A11" t="str">
            <v>LH967PA</v>
          </cell>
          <cell r="B11" t="str">
            <v>P0017583</v>
          </cell>
          <cell r="C11">
            <v>730000</v>
          </cell>
          <cell r="D11">
            <v>803000.00000000012</v>
          </cell>
          <cell r="E11">
            <v>730000</v>
          </cell>
          <cell r="F11">
            <v>803000</v>
          </cell>
          <cell r="G11">
            <v>746250</v>
          </cell>
          <cell r="H11" t="str">
            <v>지엘스토어</v>
          </cell>
          <cell r="I11">
            <v>40665</v>
          </cell>
          <cell r="L11">
            <v>1</v>
          </cell>
          <cell r="M11">
            <v>1</v>
          </cell>
        </row>
        <row r="12">
          <cell r="A12" t="str">
            <v>A3N04PA</v>
          </cell>
          <cell r="B12" t="str">
            <v>P0018596</v>
          </cell>
          <cell r="C12">
            <v>570000</v>
          </cell>
          <cell r="D12">
            <v>627000</v>
          </cell>
          <cell r="E12">
            <v>570000</v>
          </cell>
          <cell r="F12">
            <v>627000</v>
          </cell>
          <cell r="G12">
            <v>641880</v>
          </cell>
          <cell r="H12" t="str">
            <v>두바이</v>
          </cell>
          <cell r="I12">
            <v>40814</v>
          </cell>
          <cell r="L12">
            <v>1</v>
          </cell>
          <cell r="M12">
            <v>1</v>
          </cell>
        </row>
        <row r="13">
          <cell r="A13" t="str">
            <v>LH969PA</v>
          </cell>
          <cell r="B13" t="str">
            <v>P0017518</v>
          </cell>
          <cell r="C13">
            <v>860000</v>
          </cell>
          <cell r="D13">
            <v>946000.00000000012</v>
          </cell>
          <cell r="E13">
            <v>860000</v>
          </cell>
          <cell r="F13">
            <v>946000</v>
          </cell>
          <cell r="G13">
            <v>1133000</v>
          </cell>
          <cell r="H13" t="str">
            <v>아이티스정보통신</v>
          </cell>
          <cell r="I13">
            <v>40800</v>
          </cell>
          <cell r="L13">
            <v>1</v>
          </cell>
          <cell r="M13">
            <v>0</v>
          </cell>
        </row>
        <row r="14">
          <cell r="A14" t="str">
            <v>B4V04PA</v>
          </cell>
          <cell r="B14" t="str">
            <v>P0020166</v>
          </cell>
          <cell r="C14">
            <v>1040000</v>
          </cell>
          <cell r="D14">
            <v>1144000</v>
          </cell>
          <cell r="E14">
            <v>1092000</v>
          </cell>
          <cell r="F14">
            <v>1201000</v>
          </cell>
          <cell r="G14">
            <v>1125420</v>
          </cell>
          <cell r="H14" t="str">
            <v>한텍씨엔아이</v>
          </cell>
          <cell r="I14">
            <v>41024</v>
          </cell>
          <cell r="K14">
            <v>1</v>
          </cell>
          <cell r="L14">
            <v>51</v>
          </cell>
          <cell r="M14">
            <v>51</v>
          </cell>
        </row>
        <row r="15">
          <cell r="A15" t="str">
            <v>QA125PA</v>
          </cell>
          <cell r="B15" t="str">
            <v>P0017882</v>
          </cell>
          <cell r="C15">
            <v>740000</v>
          </cell>
          <cell r="D15">
            <v>814000.00000000012</v>
          </cell>
          <cell r="E15">
            <v>777000</v>
          </cell>
          <cell r="F15">
            <v>855000</v>
          </cell>
          <cell r="G15">
            <v>960000</v>
          </cell>
          <cell r="H15" t="str">
            <v>다보씨앤에스</v>
          </cell>
          <cell r="I15">
            <v>40696</v>
          </cell>
          <cell r="L15">
            <v>3</v>
          </cell>
          <cell r="M15">
            <v>3</v>
          </cell>
        </row>
        <row r="16">
          <cell r="A16" t="str">
            <v>컴팩 4430S(A9D59PA)</v>
          </cell>
          <cell r="B16" t="str">
            <v>P0019114</v>
          </cell>
          <cell r="C16">
            <v>760000</v>
          </cell>
          <cell r="D16">
            <v>836000.00000000012</v>
          </cell>
          <cell r="E16">
            <v>798000</v>
          </cell>
          <cell r="F16">
            <v>878000</v>
          </cell>
          <cell r="I16">
            <v>40962</v>
          </cell>
          <cell r="K16">
            <v>-20</v>
          </cell>
          <cell r="L16">
            <v>20</v>
          </cell>
          <cell r="M16">
            <v>0</v>
          </cell>
        </row>
        <row r="17">
          <cell r="A17" t="str">
            <v>B8Z85PA</v>
          </cell>
          <cell r="B17" t="str">
            <v>P0020928</v>
          </cell>
          <cell r="C17">
            <v>820000</v>
          </cell>
          <cell r="D17">
            <v>902000.00000000012</v>
          </cell>
          <cell r="E17">
            <v>861000</v>
          </cell>
          <cell r="F17">
            <v>947000</v>
          </cell>
          <cell r="G17">
            <v>889630</v>
          </cell>
          <cell r="H17" t="str">
            <v>유아이넷</v>
          </cell>
          <cell r="I17">
            <v>41117</v>
          </cell>
          <cell r="J17">
            <v>10</v>
          </cell>
          <cell r="K17">
            <v>8</v>
          </cell>
          <cell r="L17">
            <v>11</v>
          </cell>
          <cell r="M17">
            <v>10</v>
          </cell>
        </row>
        <row r="18">
          <cell r="A18" t="str">
            <v>C0R24PA</v>
          </cell>
          <cell r="B18" t="str">
            <v>P0020923</v>
          </cell>
          <cell r="C18">
            <v>550000</v>
          </cell>
          <cell r="D18">
            <v>605000</v>
          </cell>
          <cell r="E18">
            <v>578000</v>
          </cell>
          <cell r="F18">
            <v>636000</v>
          </cell>
          <cell r="G18">
            <v>599000</v>
          </cell>
          <cell r="H18" t="str">
            <v>작은셈틀</v>
          </cell>
          <cell r="I18">
            <v>41117</v>
          </cell>
          <cell r="K18">
            <v>1</v>
          </cell>
          <cell r="L18">
            <v>13</v>
          </cell>
          <cell r="M18">
            <v>9</v>
          </cell>
        </row>
        <row r="19">
          <cell r="A19" t="str">
            <v>LJ729PA</v>
          </cell>
          <cell r="B19" t="str">
            <v>P0017157</v>
          </cell>
          <cell r="C19">
            <v>750000</v>
          </cell>
          <cell r="D19">
            <v>825000.00000000012</v>
          </cell>
          <cell r="E19">
            <v>713000</v>
          </cell>
          <cell r="F19">
            <v>784000</v>
          </cell>
          <cell r="G19">
            <v>980000</v>
          </cell>
          <cell r="H19" t="str">
            <v>미스터씨앤에스</v>
          </cell>
          <cell r="I19">
            <v>40582</v>
          </cell>
          <cell r="K19">
            <v>0</v>
          </cell>
          <cell r="L19">
            <v>1</v>
          </cell>
          <cell r="M19">
            <v>1</v>
          </cell>
        </row>
        <row r="20">
          <cell r="A20" t="str">
            <v>컴팩 4530S(A9D61PA)-가리엘</v>
          </cell>
          <cell r="B20" t="str">
            <v>P0019395</v>
          </cell>
          <cell r="C20">
            <v>630000</v>
          </cell>
          <cell r="D20">
            <v>693000</v>
          </cell>
          <cell r="E20">
            <v>662000</v>
          </cell>
          <cell r="F20">
            <v>728000</v>
          </cell>
          <cell r="G20">
            <v>882700</v>
          </cell>
          <cell r="H20" t="str">
            <v>아이엠펀</v>
          </cell>
          <cell r="I20">
            <v>41051</v>
          </cell>
          <cell r="K20">
            <v>-7</v>
          </cell>
          <cell r="L20">
            <v>24</v>
          </cell>
          <cell r="M20">
            <v>0</v>
          </cell>
        </row>
        <row r="21">
          <cell r="A21" t="str">
            <v>컴팩 4530S(A9D63PA)</v>
          </cell>
          <cell r="B21" t="str">
            <v>P0019113</v>
          </cell>
          <cell r="C21">
            <v>650000</v>
          </cell>
          <cell r="D21">
            <v>715000</v>
          </cell>
          <cell r="E21">
            <v>683000</v>
          </cell>
          <cell r="F21">
            <v>751000</v>
          </cell>
          <cell r="I21">
            <v>41040</v>
          </cell>
          <cell r="K21">
            <v>-6</v>
          </cell>
          <cell r="L21">
            <v>6</v>
          </cell>
          <cell r="M21">
            <v>0</v>
          </cell>
        </row>
        <row r="22">
          <cell r="A22" t="str">
            <v>컴팩 4530S(A9D65PA)-대진</v>
          </cell>
          <cell r="B22" t="str">
            <v>P0019112</v>
          </cell>
          <cell r="C22">
            <v>730000</v>
          </cell>
          <cell r="D22">
            <v>803000.00000000012</v>
          </cell>
          <cell r="E22">
            <v>730000</v>
          </cell>
          <cell r="F22">
            <v>803000</v>
          </cell>
          <cell r="G22">
            <v>833520</v>
          </cell>
          <cell r="H22" t="str">
            <v>이죠이</v>
          </cell>
          <cell r="I22">
            <v>40962</v>
          </cell>
          <cell r="K22">
            <v>-1</v>
          </cell>
          <cell r="L22">
            <v>7</v>
          </cell>
          <cell r="M22">
            <v>0</v>
          </cell>
        </row>
        <row r="23">
          <cell r="A23" t="str">
            <v>컴팩 4530S(A9D68PA)</v>
          </cell>
          <cell r="B23" t="str">
            <v>P0019130</v>
          </cell>
          <cell r="C23">
            <v>620000</v>
          </cell>
          <cell r="D23">
            <v>682000</v>
          </cell>
          <cell r="E23">
            <v>651000</v>
          </cell>
          <cell r="F23">
            <v>716000</v>
          </cell>
          <cell r="G23">
            <v>768900</v>
          </cell>
          <cell r="H23" t="str">
            <v>투에이치씨앤씨</v>
          </cell>
          <cell r="I23">
            <v>40920</v>
          </cell>
          <cell r="K23">
            <v>-3</v>
          </cell>
          <cell r="L23">
            <v>3</v>
          </cell>
          <cell r="M23">
            <v>0</v>
          </cell>
        </row>
        <row r="24">
          <cell r="A24" t="str">
            <v>컴팩 4540S(A1C68AV)</v>
          </cell>
          <cell r="B24" t="str">
            <v>P0020955</v>
          </cell>
          <cell r="C24">
            <v>690000</v>
          </cell>
          <cell r="D24">
            <v>759000.00000000012</v>
          </cell>
          <cell r="E24">
            <v>725000</v>
          </cell>
          <cell r="F24">
            <v>798000</v>
          </cell>
          <cell r="I24">
            <v>41117</v>
          </cell>
          <cell r="K24">
            <v>11</v>
          </cell>
        </row>
        <row r="25">
          <cell r="A25" t="str">
            <v>A5S82AV</v>
          </cell>
          <cell r="B25" t="str">
            <v>P0020954</v>
          </cell>
          <cell r="C25">
            <v>950000</v>
          </cell>
          <cell r="D25">
            <v>1045000.0000000001</v>
          </cell>
          <cell r="E25">
            <v>998000</v>
          </cell>
          <cell r="F25">
            <v>1098000</v>
          </cell>
          <cell r="G25">
            <v>1138900</v>
          </cell>
          <cell r="H25" t="str">
            <v>가리엘코리아</v>
          </cell>
          <cell r="I25">
            <v>41117</v>
          </cell>
          <cell r="K25">
            <v>28</v>
          </cell>
          <cell r="L25">
            <v>117</v>
          </cell>
          <cell r="M25">
            <v>110</v>
          </cell>
        </row>
        <row r="26">
          <cell r="A26" t="str">
            <v>B8Z66PA</v>
          </cell>
          <cell r="B26" t="str">
            <v>P0020927</v>
          </cell>
          <cell r="C26">
            <v>615000</v>
          </cell>
          <cell r="D26">
            <v>676500</v>
          </cell>
          <cell r="E26">
            <v>646000</v>
          </cell>
          <cell r="F26">
            <v>711000</v>
          </cell>
          <cell r="G26">
            <v>644960</v>
          </cell>
          <cell r="H26" t="str">
            <v>현대홈쇼핑</v>
          </cell>
          <cell r="I26">
            <v>41117</v>
          </cell>
          <cell r="K26">
            <v>12</v>
          </cell>
          <cell r="L26">
            <v>12</v>
          </cell>
          <cell r="M26">
            <v>11</v>
          </cell>
        </row>
        <row r="27">
          <cell r="A27" t="str">
            <v>컴팩 4540S(B8Z67PA)</v>
          </cell>
          <cell r="B27" t="str">
            <v>P0020926</v>
          </cell>
          <cell r="C27">
            <v>660000</v>
          </cell>
          <cell r="D27">
            <v>726000.00000000012</v>
          </cell>
          <cell r="E27">
            <v>693000</v>
          </cell>
          <cell r="F27">
            <v>762000</v>
          </cell>
          <cell r="G27">
            <v>748900</v>
          </cell>
          <cell r="H27" t="str">
            <v>가리엘코리아</v>
          </cell>
          <cell r="I27">
            <v>41117</v>
          </cell>
          <cell r="K27">
            <v>9</v>
          </cell>
        </row>
        <row r="28">
          <cell r="A28" t="str">
            <v>QG662PA</v>
          </cell>
          <cell r="B28" t="str">
            <v>P0018678</v>
          </cell>
          <cell r="C28">
            <v>940000</v>
          </cell>
          <cell r="D28">
            <v>1034000.0000000001</v>
          </cell>
          <cell r="E28">
            <v>940000</v>
          </cell>
          <cell r="F28">
            <v>1034000</v>
          </cell>
          <cell r="G28">
            <v>993520</v>
          </cell>
          <cell r="H28" t="str">
            <v>에스와이씨앤아이</v>
          </cell>
          <cell r="I28">
            <v>41019</v>
          </cell>
          <cell r="K28">
            <v>15</v>
          </cell>
          <cell r="L28">
            <v>8</v>
          </cell>
          <cell r="M28">
            <v>5</v>
          </cell>
        </row>
        <row r="29">
          <cell r="A29" t="str">
            <v>B8Z65PA</v>
          </cell>
          <cell r="B29" t="str">
            <v>P0020925</v>
          </cell>
          <cell r="C29">
            <v>920000</v>
          </cell>
          <cell r="D29">
            <v>1012000.0000000001</v>
          </cell>
          <cell r="E29">
            <v>966000</v>
          </cell>
          <cell r="F29">
            <v>1063000</v>
          </cell>
          <cell r="G29">
            <v>1029000</v>
          </cell>
          <cell r="H29" t="str">
            <v>신세계몰</v>
          </cell>
          <cell r="I29">
            <v>41117</v>
          </cell>
          <cell r="K29">
            <v>3</v>
          </cell>
          <cell r="L29">
            <v>10</v>
          </cell>
          <cell r="M29">
            <v>9</v>
          </cell>
        </row>
        <row r="30">
          <cell r="A30" t="str">
            <v>A3N06PA</v>
          </cell>
          <cell r="B30" t="str">
            <v>P0018595</v>
          </cell>
          <cell r="C30">
            <v>1330000</v>
          </cell>
          <cell r="D30">
            <v>1463000.0000000002</v>
          </cell>
          <cell r="E30">
            <v>1264000</v>
          </cell>
          <cell r="F30">
            <v>1390000</v>
          </cell>
          <cell r="G30">
            <v>1398890</v>
          </cell>
          <cell r="H30" t="str">
            <v>손뇨정보</v>
          </cell>
          <cell r="I30">
            <v>40828</v>
          </cell>
          <cell r="K30">
            <v>10</v>
          </cell>
          <cell r="L30">
            <v>15</v>
          </cell>
          <cell r="M30">
            <v>15</v>
          </cell>
        </row>
        <row r="31">
          <cell r="A31" t="str">
            <v>LJ757PA</v>
          </cell>
          <cell r="B31" t="str">
            <v>P0017591</v>
          </cell>
          <cell r="C31">
            <v>1060500</v>
          </cell>
          <cell r="D31">
            <v>1166550</v>
          </cell>
          <cell r="E31">
            <v>1092000</v>
          </cell>
          <cell r="F31">
            <v>1201000</v>
          </cell>
          <cell r="G31">
            <v>1270000</v>
          </cell>
          <cell r="H31" t="str">
            <v>다보씨앤에스</v>
          </cell>
          <cell r="I31">
            <v>40843</v>
          </cell>
          <cell r="L31">
            <v>4</v>
          </cell>
          <cell r="M31">
            <v>4</v>
          </cell>
        </row>
        <row r="32">
          <cell r="A32" t="str">
            <v>LJ758PA</v>
          </cell>
          <cell r="B32" t="str">
            <v>P0017592</v>
          </cell>
          <cell r="C32">
            <v>861000</v>
          </cell>
          <cell r="D32">
            <v>947100.00000000012</v>
          </cell>
          <cell r="E32">
            <v>818000</v>
          </cell>
          <cell r="F32">
            <v>900000</v>
          </cell>
          <cell r="G32" t="str">
            <v>N/A</v>
          </cell>
          <cell r="H32" t="str">
            <v>N/A</v>
          </cell>
          <cell r="I32">
            <v>40843</v>
          </cell>
          <cell r="L32">
            <v>10</v>
          </cell>
          <cell r="M32">
            <v>10</v>
          </cell>
        </row>
        <row r="33">
          <cell r="A33" t="str">
            <v>LJ759PA</v>
          </cell>
          <cell r="B33" t="str">
            <v>P0017593</v>
          </cell>
          <cell r="C33">
            <v>890000</v>
          </cell>
          <cell r="D33">
            <v>979000.00000000012</v>
          </cell>
          <cell r="E33">
            <v>935000</v>
          </cell>
          <cell r="F33">
            <v>1029000</v>
          </cell>
          <cell r="G33">
            <v>1120000</v>
          </cell>
          <cell r="H33" t="str">
            <v>다보씨앤에스</v>
          </cell>
          <cell r="I33">
            <v>40876</v>
          </cell>
          <cell r="K33">
            <v>1</v>
          </cell>
          <cell r="L33">
            <v>4</v>
          </cell>
          <cell r="M33">
            <v>4</v>
          </cell>
        </row>
        <row r="34">
          <cell r="A34" t="str">
            <v>컴팩 650(B8Z70PA)</v>
          </cell>
          <cell r="B34" t="str">
            <v>P0020922</v>
          </cell>
          <cell r="C34">
            <v>360000</v>
          </cell>
          <cell r="D34">
            <v>396000.00000000006</v>
          </cell>
          <cell r="E34">
            <v>378000</v>
          </cell>
          <cell r="F34">
            <v>416000</v>
          </cell>
          <cell r="G34">
            <v>397900</v>
          </cell>
          <cell r="H34" t="str">
            <v>투픽스</v>
          </cell>
          <cell r="I34">
            <v>41117</v>
          </cell>
          <cell r="K34">
            <v>7</v>
          </cell>
        </row>
        <row r="35">
          <cell r="A35" t="str">
            <v>컴팩 650(C0R64PA)</v>
          </cell>
          <cell r="B35" t="str">
            <v>P0020929</v>
          </cell>
          <cell r="C35">
            <v>550000</v>
          </cell>
          <cell r="D35">
            <v>605000</v>
          </cell>
          <cell r="E35">
            <v>578000</v>
          </cell>
          <cell r="F35">
            <v>636000</v>
          </cell>
          <cell r="G35">
            <v>599000</v>
          </cell>
          <cell r="H35" t="str">
            <v>미스터씨앤에스</v>
          </cell>
          <cell r="I35">
            <v>41117</v>
          </cell>
          <cell r="K35">
            <v>2</v>
          </cell>
          <cell r="L35">
            <v>1</v>
          </cell>
          <cell r="M35">
            <v>0</v>
          </cell>
        </row>
        <row r="36">
          <cell r="A36" t="str">
            <v>컴팩 650(C0R65PA)</v>
          </cell>
          <cell r="B36" t="str">
            <v>P0020921</v>
          </cell>
          <cell r="C36">
            <v>465000</v>
          </cell>
          <cell r="D36">
            <v>511500.00000000006</v>
          </cell>
          <cell r="E36">
            <v>488000</v>
          </cell>
          <cell r="F36">
            <v>537000</v>
          </cell>
          <cell r="G36">
            <v>495510</v>
          </cell>
          <cell r="H36" t="str">
            <v>제이씨인터내셔날</v>
          </cell>
          <cell r="I36">
            <v>41117</v>
          </cell>
          <cell r="K36">
            <v>7</v>
          </cell>
        </row>
        <row r="37">
          <cell r="A37" t="str">
            <v>A3N05PA</v>
          </cell>
          <cell r="B37" t="str">
            <v>P0018594</v>
          </cell>
          <cell r="C37">
            <v>1380000</v>
          </cell>
          <cell r="D37">
            <v>1518000.0000000002</v>
          </cell>
          <cell r="E37">
            <v>1270000</v>
          </cell>
          <cell r="F37">
            <v>1397000</v>
          </cell>
          <cell r="G37">
            <v>1398000</v>
          </cell>
          <cell r="H37" t="str">
            <v>가리엘코리아</v>
          </cell>
          <cell r="I37">
            <v>40814</v>
          </cell>
          <cell r="K37">
            <v>9</v>
          </cell>
          <cell r="L37">
            <v>15</v>
          </cell>
          <cell r="M37">
            <v>15</v>
          </cell>
        </row>
        <row r="38">
          <cell r="A38" t="str">
            <v>컴팩 6570B(B8Z51PA)</v>
          </cell>
          <cell r="B38" t="str">
            <v>P0020924</v>
          </cell>
          <cell r="C38">
            <v>1000000</v>
          </cell>
          <cell r="D38">
            <v>1100000</v>
          </cell>
          <cell r="E38">
            <v>1050000</v>
          </cell>
          <cell r="F38">
            <v>1155000</v>
          </cell>
          <cell r="G38">
            <v>1294300</v>
          </cell>
          <cell r="H38" t="str">
            <v>가리엘코리아</v>
          </cell>
          <cell r="I38">
            <v>41117</v>
          </cell>
          <cell r="K38">
            <v>22</v>
          </cell>
        </row>
        <row r="39">
          <cell r="A39" t="str">
            <v>컴팩 8460P(B0L95PA)</v>
          </cell>
          <cell r="B39" t="str">
            <v>P0019403</v>
          </cell>
          <cell r="C39">
            <v>1544000</v>
          </cell>
          <cell r="D39">
            <v>1698400.0000000002</v>
          </cell>
          <cell r="E39">
            <v>1621000</v>
          </cell>
          <cell r="F39">
            <v>1783000</v>
          </cell>
          <cell r="I39">
            <v>40952</v>
          </cell>
          <cell r="K39">
            <v>-1</v>
          </cell>
          <cell r="L39">
            <v>1</v>
          </cell>
          <cell r="M39">
            <v>0</v>
          </cell>
        </row>
        <row r="40">
          <cell r="A40" t="str">
            <v>LJ773PA</v>
          </cell>
          <cell r="B40" t="str">
            <v>P0017687</v>
          </cell>
          <cell r="C40">
            <v>1995000</v>
          </cell>
          <cell r="D40">
            <v>2194500</v>
          </cell>
          <cell r="E40">
            <v>2061000</v>
          </cell>
          <cell r="F40">
            <v>2267000</v>
          </cell>
          <cell r="G40">
            <v>2691480</v>
          </cell>
          <cell r="H40" t="str">
            <v>삼오네트</v>
          </cell>
          <cell r="I40">
            <v>40843</v>
          </cell>
          <cell r="L40">
            <v>3</v>
          </cell>
          <cell r="M40">
            <v>3</v>
          </cell>
        </row>
        <row r="41">
          <cell r="A41" t="str">
            <v>B8Z37PA</v>
          </cell>
          <cell r="B41" t="str">
            <v>P0020932</v>
          </cell>
          <cell r="C41">
            <v>1370000</v>
          </cell>
          <cell r="D41">
            <v>1507000.0000000002</v>
          </cell>
          <cell r="E41">
            <v>1466000</v>
          </cell>
          <cell r="F41">
            <v>1613000</v>
          </cell>
          <cell r="G41">
            <v>1661120</v>
          </cell>
          <cell r="H41" t="str">
            <v>삼오네트</v>
          </cell>
          <cell r="I41">
            <v>41121</v>
          </cell>
          <cell r="K41">
            <v>9</v>
          </cell>
          <cell r="L41">
            <v>35</v>
          </cell>
          <cell r="M41">
            <v>35</v>
          </cell>
        </row>
        <row r="42">
          <cell r="A42" t="str">
            <v>B8Z38PA</v>
          </cell>
          <cell r="B42" t="str">
            <v>P0020933</v>
          </cell>
          <cell r="C42">
            <v>1210000</v>
          </cell>
          <cell r="D42">
            <v>1331000</v>
          </cell>
          <cell r="E42">
            <v>1295000</v>
          </cell>
          <cell r="F42">
            <v>1425000</v>
          </cell>
          <cell r="G42">
            <v>1467070</v>
          </cell>
          <cell r="H42" t="str">
            <v>삼오네트</v>
          </cell>
          <cell r="I42">
            <v>41121</v>
          </cell>
          <cell r="K42">
            <v>10</v>
          </cell>
          <cell r="L42">
            <v>32</v>
          </cell>
          <cell r="M42">
            <v>30</v>
          </cell>
        </row>
        <row r="43">
          <cell r="A43" t="str">
            <v>C0R94PA</v>
          </cell>
          <cell r="B43" t="str">
            <v>P0020918</v>
          </cell>
          <cell r="C43">
            <v>1860000</v>
          </cell>
          <cell r="D43">
            <v>2046000.0000000002</v>
          </cell>
          <cell r="E43">
            <v>1990000</v>
          </cell>
          <cell r="F43">
            <v>2189000</v>
          </cell>
          <cell r="G43">
            <v>2310000</v>
          </cell>
          <cell r="H43" t="str">
            <v>아이티스정보통신</v>
          </cell>
          <cell r="I43">
            <v>41117</v>
          </cell>
          <cell r="K43">
            <v>1</v>
          </cell>
          <cell r="L43">
            <v>1</v>
          </cell>
          <cell r="M43">
            <v>1</v>
          </cell>
        </row>
        <row r="44">
          <cell r="A44" t="str">
            <v>컴팩 8560P(A9D74PA) -779후속</v>
          </cell>
          <cell r="B44" t="str">
            <v>P0019398</v>
          </cell>
          <cell r="C44">
            <v>1700000</v>
          </cell>
          <cell r="D44">
            <v>1870000.0000000002</v>
          </cell>
          <cell r="E44">
            <v>1785000</v>
          </cell>
          <cell r="F44">
            <v>1964000</v>
          </cell>
          <cell r="G44">
            <v>2138260</v>
          </cell>
          <cell r="H44" t="str">
            <v>에스와이씨앤아이</v>
          </cell>
          <cell r="I44">
            <v>40952</v>
          </cell>
          <cell r="K44">
            <v>2</v>
          </cell>
        </row>
        <row r="45">
          <cell r="A45" t="str">
            <v>A9D90PA</v>
          </cell>
          <cell r="B45" t="str">
            <v>P0019397</v>
          </cell>
          <cell r="C45">
            <v>2028000</v>
          </cell>
          <cell r="D45">
            <v>2230800</v>
          </cell>
          <cell r="E45">
            <v>1805000</v>
          </cell>
          <cell r="F45">
            <v>1986000</v>
          </cell>
          <cell r="G45">
            <v>1999000</v>
          </cell>
          <cell r="H45" t="str">
            <v>컴퓨존</v>
          </cell>
          <cell r="I45">
            <v>40952</v>
          </cell>
          <cell r="L45">
            <v>26</v>
          </cell>
          <cell r="M45">
            <v>25</v>
          </cell>
        </row>
        <row r="46">
          <cell r="A46" t="str">
            <v>컴팩 8560P(LJ780PA)</v>
          </cell>
          <cell r="B46" t="str">
            <v>P0017529</v>
          </cell>
          <cell r="C46">
            <v>1470000</v>
          </cell>
          <cell r="D46">
            <v>1617000.0000000002</v>
          </cell>
          <cell r="E46">
            <v>1544000</v>
          </cell>
          <cell r="F46">
            <v>1698000</v>
          </cell>
          <cell r="I46">
            <v>40843</v>
          </cell>
          <cell r="K46">
            <v>-1</v>
          </cell>
          <cell r="L46">
            <v>1</v>
          </cell>
          <cell r="M46">
            <v>0</v>
          </cell>
        </row>
        <row r="47">
          <cell r="A47" t="str">
            <v>컴팩 8560P(LJ781PA)</v>
          </cell>
          <cell r="B47" t="str">
            <v>P0017530</v>
          </cell>
          <cell r="C47">
            <v>1320000</v>
          </cell>
          <cell r="D47">
            <v>1452000.0000000002</v>
          </cell>
          <cell r="E47">
            <v>1056000</v>
          </cell>
          <cell r="F47">
            <v>1162000</v>
          </cell>
          <cell r="G47">
            <v>1166200</v>
          </cell>
          <cell r="H47" t="str">
            <v>지엘스토어</v>
          </cell>
          <cell r="I47">
            <v>40864</v>
          </cell>
          <cell r="L47">
            <v>1</v>
          </cell>
          <cell r="M47">
            <v>0</v>
          </cell>
        </row>
        <row r="48">
          <cell r="A48" t="str">
            <v>LJ783PA</v>
          </cell>
          <cell r="B48" t="str">
            <v>P0017689</v>
          </cell>
          <cell r="C48">
            <v>1302000</v>
          </cell>
          <cell r="D48">
            <v>1432200</v>
          </cell>
          <cell r="E48">
            <v>990000</v>
          </cell>
          <cell r="F48">
            <v>1089000</v>
          </cell>
          <cell r="G48">
            <v>1099000</v>
          </cell>
          <cell r="H48" t="str">
            <v>맥스쿨테크놀로지</v>
          </cell>
          <cell r="I48">
            <v>40870</v>
          </cell>
          <cell r="L48">
            <v>1</v>
          </cell>
          <cell r="M48">
            <v>1</v>
          </cell>
        </row>
        <row r="49">
          <cell r="A49" t="str">
            <v>B8Z35PA</v>
          </cell>
          <cell r="B49" t="str">
            <v>P0020930</v>
          </cell>
          <cell r="C49">
            <v>1420000</v>
          </cell>
          <cell r="D49">
            <v>1562000.0000000002</v>
          </cell>
          <cell r="E49">
            <v>1491000</v>
          </cell>
          <cell r="F49">
            <v>1640000</v>
          </cell>
          <cell r="G49">
            <v>1700190</v>
          </cell>
          <cell r="H49" t="str">
            <v>삼오네트</v>
          </cell>
          <cell r="I49">
            <v>41121</v>
          </cell>
          <cell r="K49">
            <v>17</v>
          </cell>
          <cell r="L49">
            <v>220</v>
          </cell>
          <cell r="M49">
            <v>220</v>
          </cell>
        </row>
        <row r="50">
          <cell r="A50" t="str">
            <v>B8Z36PA</v>
          </cell>
          <cell r="B50" t="str">
            <v>P0020931</v>
          </cell>
          <cell r="C50">
            <v>1260000</v>
          </cell>
          <cell r="D50">
            <v>1386000</v>
          </cell>
          <cell r="E50">
            <v>1323000</v>
          </cell>
          <cell r="F50">
            <v>1455000</v>
          </cell>
          <cell r="G50">
            <v>1499850</v>
          </cell>
          <cell r="H50" t="str">
            <v>삼오네트</v>
          </cell>
          <cell r="I50">
            <v>41121</v>
          </cell>
          <cell r="K50">
            <v>6</v>
          </cell>
          <cell r="L50">
            <v>286</v>
          </cell>
          <cell r="M50">
            <v>286</v>
          </cell>
        </row>
        <row r="51">
          <cell r="A51" t="str">
            <v>컴팩 8570P(B8Z83PA)</v>
          </cell>
          <cell r="B51" t="str">
            <v>P0021868</v>
          </cell>
          <cell r="C51">
            <v>1770000</v>
          </cell>
          <cell r="D51">
            <v>1947000.0000000002</v>
          </cell>
          <cell r="I51">
            <v>41178</v>
          </cell>
          <cell r="J51">
            <v>1</v>
          </cell>
          <cell r="K51">
            <v>1</v>
          </cell>
        </row>
        <row r="52">
          <cell r="A52" t="str">
            <v>컴팩 8570W(C0R95PA)</v>
          </cell>
          <cell r="B52" t="str">
            <v>P0020919</v>
          </cell>
          <cell r="C52">
            <v>2370000</v>
          </cell>
          <cell r="D52">
            <v>2607000</v>
          </cell>
          <cell r="E52">
            <v>2536000</v>
          </cell>
          <cell r="F52">
            <v>2790000</v>
          </cell>
          <cell r="G52">
            <v>3241740</v>
          </cell>
          <cell r="H52" t="str">
            <v>아이티스정보통신</v>
          </cell>
          <cell r="I52">
            <v>41121</v>
          </cell>
          <cell r="K52">
            <v>1</v>
          </cell>
        </row>
        <row r="53">
          <cell r="A53" t="str">
            <v>컴팩 8570W(C0R96PA)</v>
          </cell>
          <cell r="B53" t="str">
            <v>P0020920</v>
          </cell>
          <cell r="C53">
            <v>2150000</v>
          </cell>
          <cell r="D53">
            <v>2365000</v>
          </cell>
          <cell r="E53">
            <v>2301000</v>
          </cell>
          <cell r="F53">
            <v>2531000</v>
          </cell>
          <cell r="G53">
            <v>2733100</v>
          </cell>
          <cell r="H53" t="str">
            <v>이비즈타운</v>
          </cell>
          <cell r="I53">
            <v>41121</v>
          </cell>
          <cell r="K53">
            <v>2</v>
          </cell>
        </row>
        <row r="54">
          <cell r="A54" t="str">
            <v>A9D96PA</v>
          </cell>
          <cell r="B54" t="str">
            <v>P0019396</v>
          </cell>
          <cell r="C54">
            <v>4735000</v>
          </cell>
          <cell r="D54">
            <v>5208500</v>
          </cell>
          <cell r="E54">
            <v>4972000</v>
          </cell>
          <cell r="F54">
            <v>5469000</v>
          </cell>
          <cell r="G54">
            <v>5730000</v>
          </cell>
          <cell r="H54" t="str">
            <v>에스와이씨앤아이</v>
          </cell>
          <cell r="I54">
            <v>40987</v>
          </cell>
          <cell r="L54">
            <v>8</v>
          </cell>
          <cell r="M54">
            <v>8</v>
          </cell>
        </row>
        <row r="55">
          <cell r="A55" t="str">
            <v>C7E59PA</v>
          </cell>
          <cell r="B55" t="str">
            <v>P0021866</v>
          </cell>
          <cell r="C55">
            <v>500000</v>
          </cell>
          <cell r="D55">
            <v>550000</v>
          </cell>
          <cell r="E55">
            <v>525000</v>
          </cell>
          <cell r="F55">
            <v>578000</v>
          </cell>
          <cell r="I55">
            <v>41180</v>
          </cell>
          <cell r="J55">
            <v>600</v>
          </cell>
          <cell r="K55">
            <v>600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1"/>
  <sheetViews>
    <sheetView tabSelected="1" zoomScaleNormal="100" workbookViewId="0">
      <pane xSplit="4" ySplit="3" topLeftCell="E4" activePane="bottomRight" state="frozen"/>
      <selection pane="topRight" activeCell="J1" sqref="J1"/>
      <selection pane="bottomLeft" activeCell="A4" sqref="A4"/>
      <selection pane="bottomRight" activeCell="F11" sqref="F11:G11"/>
    </sheetView>
  </sheetViews>
  <sheetFormatPr defaultRowHeight="16.5" customHeight="1"/>
  <cols>
    <col min="1" max="1" width="17.625" style="2" customWidth="1"/>
    <col min="2" max="2" width="8.25" style="1" bestFit="1" customWidth="1"/>
    <col min="3" max="3" width="9.375" style="2" bestFit="1" customWidth="1"/>
    <col min="4" max="4" width="7.25" style="2" customWidth="1"/>
    <col min="5" max="5" width="17.75" style="2" bestFit="1" customWidth="1"/>
    <col min="6" max="6" width="9" style="2" bestFit="1" customWidth="1"/>
    <col min="7" max="7" width="7.75" style="2" customWidth="1"/>
    <col min="8" max="8" width="25.625" style="2" customWidth="1"/>
    <col min="9" max="9" width="19" style="2" customWidth="1"/>
    <col min="10" max="10" width="12.125" style="2" customWidth="1"/>
    <col min="11" max="14" width="10.625" style="2" customWidth="1"/>
    <col min="15" max="15" width="16.5" style="2" bestFit="1" customWidth="1"/>
    <col min="16" max="16" width="9.5" style="2" bestFit="1" customWidth="1"/>
    <col min="17" max="17" width="16.375" style="2" bestFit="1" customWidth="1"/>
    <col min="18" max="18" width="44" style="2" bestFit="1" customWidth="1"/>
    <col min="19" max="19" width="25.375" style="2" bestFit="1" customWidth="1"/>
    <col min="20" max="20" width="16.875" style="2" bestFit="1" customWidth="1"/>
    <col min="21" max="21" width="53.625" style="2" bestFit="1" customWidth="1"/>
    <col min="22" max="257" width="9" style="2"/>
    <col min="258" max="258" width="15.125" style="2" customWidth="1"/>
    <col min="259" max="259" width="7.625" style="2" bestFit="1" customWidth="1"/>
    <col min="260" max="260" width="8.625" style="2" bestFit="1" customWidth="1"/>
    <col min="261" max="261" width="8.625" style="2" customWidth="1"/>
    <col min="262" max="262" width="8.625" style="2" bestFit="1" customWidth="1"/>
    <col min="263" max="263" width="9.25" style="2" customWidth="1"/>
    <col min="264" max="264" width="14.875" style="2" bestFit="1" customWidth="1"/>
    <col min="265" max="265" width="17.625" style="2" bestFit="1" customWidth="1"/>
    <col min="266" max="266" width="19.75" style="2" bestFit="1" customWidth="1"/>
    <col min="267" max="267" width="15.625" style="2" bestFit="1" customWidth="1"/>
    <col min="268" max="268" width="18" style="2" bestFit="1" customWidth="1"/>
    <col min="269" max="269" width="35.375" style="2" bestFit="1" customWidth="1"/>
    <col min="270" max="270" width="12.75" style="2" bestFit="1" customWidth="1"/>
    <col min="271" max="271" width="8" style="2" bestFit="1" customWidth="1"/>
    <col min="272" max="272" width="78.875" style="2" bestFit="1" customWidth="1"/>
    <col min="273" max="273" width="9.625" style="2" bestFit="1" customWidth="1"/>
    <col min="274" max="513" width="9" style="2"/>
    <col min="514" max="514" width="15.125" style="2" customWidth="1"/>
    <col min="515" max="515" width="7.625" style="2" bestFit="1" customWidth="1"/>
    <col min="516" max="516" width="8.625" style="2" bestFit="1" customWidth="1"/>
    <col min="517" max="517" width="8.625" style="2" customWidth="1"/>
    <col min="518" max="518" width="8.625" style="2" bestFit="1" customWidth="1"/>
    <col min="519" max="519" width="9.25" style="2" customWidth="1"/>
    <col min="520" max="520" width="14.875" style="2" bestFit="1" customWidth="1"/>
    <col min="521" max="521" width="17.625" style="2" bestFit="1" customWidth="1"/>
    <col min="522" max="522" width="19.75" style="2" bestFit="1" customWidth="1"/>
    <col min="523" max="523" width="15.625" style="2" bestFit="1" customWidth="1"/>
    <col min="524" max="524" width="18" style="2" bestFit="1" customWidth="1"/>
    <col min="525" max="525" width="35.375" style="2" bestFit="1" customWidth="1"/>
    <col min="526" max="526" width="12.75" style="2" bestFit="1" customWidth="1"/>
    <col min="527" max="527" width="8" style="2" bestFit="1" customWidth="1"/>
    <col min="528" max="528" width="78.875" style="2" bestFit="1" customWidth="1"/>
    <col min="529" max="529" width="9.625" style="2" bestFit="1" customWidth="1"/>
    <col min="530" max="769" width="9" style="2"/>
    <col min="770" max="770" width="15.125" style="2" customWidth="1"/>
    <col min="771" max="771" width="7.625" style="2" bestFit="1" customWidth="1"/>
    <col min="772" max="772" width="8.625" style="2" bestFit="1" customWidth="1"/>
    <col min="773" max="773" width="8.625" style="2" customWidth="1"/>
    <col min="774" max="774" width="8.625" style="2" bestFit="1" customWidth="1"/>
    <col min="775" max="775" width="9.25" style="2" customWidth="1"/>
    <col min="776" max="776" width="14.875" style="2" bestFit="1" customWidth="1"/>
    <col min="777" max="777" width="17.625" style="2" bestFit="1" customWidth="1"/>
    <col min="778" max="778" width="19.75" style="2" bestFit="1" customWidth="1"/>
    <col min="779" max="779" width="15.625" style="2" bestFit="1" customWidth="1"/>
    <col min="780" max="780" width="18" style="2" bestFit="1" customWidth="1"/>
    <col min="781" max="781" width="35.375" style="2" bestFit="1" customWidth="1"/>
    <col min="782" max="782" width="12.75" style="2" bestFit="1" customWidth="1"/>
    <col min="783" max="783" width="8" style="2" bestFit="1" customWidth="1"/>
    <col min="784" max="784" width="78.875" style="2" bestFit="1" customWidth="1"/>
    <col min="785" max="785" width="9.625" style="2" bestFit="1" customWidth="1"/>
    <col min="786" max="1025" width="9" style="2"/>
    <col min="1026" max="1026" width="15.125" style="2" customWidth="1"/>
    <col min="1027" max="1027" width="7.625" style="2" bestFit="1" customWidth="1"/>
    <col min="1028" max="1028" width="8.625" style="2" bestFit="1" customWidth="1"/>
    <col min="1029" max="1029" width="8.625" style="2" customWidth="1"/>
    <col min="1030" max="1030" width="8.625" style="2" bestFit="1" customWidth="1"/>
    <col min="1031" max="1031" width="9.25" style="2" customWidth="1"/>
    <col min="1032" max="1032" width="14.875" style="2" bestFit="1" customWidth="1"/>
    <col min="1033" max="1033" width="17.625" style="2" bestFit="1" customWidth="1"/>
    <col min="1034" max="1034" width="19.75" style="2" bestFit="1" customWidth="1"/>
    <col min="1035" max="1035" width="15.625" style="2" bestFit="1" customWidth="1"/>
    <col min="1036" max="1036" width="18" style="2" bestFit="1" customWidth="1"/>
    <col min="1037" max="1037" width="35.375" style="2" bestFit="1" customWidth="1"/>
    <col min="1038" max="1038" width="12.75" style="2" bestFit="1" customWidth="1"/>
    <col min="1039" max="1039" width="8" style="2" bestFit="1" customWidth="1"/>
    <col min="1040" max="1040" width="78.875" style="2" bestFit="1" customWidth="1"/>
    <col min="1041" max="1041" width="9.625" style="2" bestFit="1" customWidth="1"/>
    <col min="1042" max="1281" width="9" style="2"/>
    <col min="1282" max="1282" width="15.125" style="2" customWidth="1"/>
    <col min="1283" max="1283" width="7.625" style="2" bestFit="1" customWidth="1"/>
    <col min="1284" max="1284" width="8.625" style="2" bestFit="1" customWidth="1"/>
    <col min="1285" max="1285" width="8.625" style="2" customWidth="1"/>
    <col min="1286" max="1286" width="8.625" style="2" bestFit="1" customWidth="1"/>
    <col min="1287" max="1287" width="9.25" style="2" customWidth="1"/>
    <col min="1288" max="1288" width="14.875" style="2" bestFit="1" customWidth="1"/>
    <col min="1289" max="1289" width="17.625" style="2" bestFit="1" customWidth="1"/>
    <col min="1290" max="1290" width="19.75" style="2" bestFit="1" customWidth="1"/>
    <col min="1291" max="1291" width="15.625" style="2" bestFit="1" customWidth="1"/>
    <col min="1292" max="1292" width="18" style="2" bestFit="1" customWidth="1"/>
    <col min="1293" max="1293" width="35.375" style="2" bestFit="1" customWidth="1"/>
    <col min="1294" max="1294" width="12.75" style="2" bestFit="1" customWidth="1"/>
    <col min="1295" max="1295" width="8" style="2" bestFit="1" customWidth="1"/>
    <col min="1296" max="1296" width="78.875" style="2" bestFit="1" customWidth="1"/>
    <col min="1297" max="1297" width="9.625" style="2" bestFit="1" customWidth="1"/>
    <col min="1298" max="1537" width="9" style="2"/>
    <col min="1538" max="1538" width="15.125" style="2" customWidth="1"/>
    <col min="1539" max="1539" width="7.625" style="2" bestFit="1" customWidth="1"/>
    <col min="1540" max="1540" width="8.625" style="2" bestFit="1" customWidth="1"/>
    <col min="1541" max="1541" width="8.625" style="2" customWidth="1"/>
    <col min="1542" max="1542" width="8.625" style="2" bestFit="1" customWidth="1"/>
    <col min="1543" max="1543" width="9.25" style="2" customWidth="1"/>
    <col min="1544" max="1544" width="14.875" style="2" bestFit="1" customWidth="1"/>
    <col min="1545" max="1545" width="17.625" style="2" bestFit="1" customWidth="1"/>
    <col min="1546" max="1546" width="19.75" style="2" bestFit="1" customWidth="1"/>
    <col min="1547" max="1547" width="15.625" style="2" bestFit="1" customWidth="1"/>
    <col min="1548" max="1548" width="18" style="2" bestFit="1" customWidth="1"/>
    <col min="1549" max="1549" width="35.375" style="2" bestFit="1" customWidth="1"/>
    <col min="1550" max="1550" width="12.75" style="2" bestFit="1" customWidth="1"/>
    <col min="1551" max="1551" width="8" style="2" bestFit="1" customWidth="1"/>
    <col min="1552" max="1552" width="78.875" style="2" bestFit="1" customWidth="1"/>
    <col min="1553" max="1553" width="9.625" style="2" bestFit="1" customWidth="1"/>
    <col min="1554" max="1793" width="9" style="2"/>
    <col min="1794" max="1794" width="15.125" style="2" customWidth="1"/>
    <col min="1795" max="1795" width="7.625" style="2" bestFit="1" customWidth="1"/>
    <col min="1796" max="1796" width="8.625" style="2" bestFit="1" customWidth="1"/>
    <col min="1797" max="1797" width="8.625" style="2" customWidth="1"/>
    <col min="1798" max="1798" width="8.625" style="2" bestFit="1" customWidth="1"/>
    <col min="1799" max="1799" width="9.25" style="2" customWidth="1"/>
    <col min="1800" max="1800" width="14.875" style="2" bestFit="1" customWidth="1"/>
    <col min="1801" max="1801" width="17.625" style="2" bestFit="1" customWidth="1"/>
    <col min="1802" max="1802" width="19.75" style="2" bestFit="1" customWidth="1"/>
    <col min="1803" max="1803" width="15.625" style="2" bestFit="1" customWidth="1"/>
    <col min="1804" max="1804" width="18" style="2" bestFit="1" customWidth="1"/>
    <col min="1805" max="1805" width="35.375" style="2" bestFit="1" customWidth="1"/>
    <col min="1806" max="1806" width="12.75" style="2" bestFit="1" customWidth="1"/>
    <col min="1807" max="1807" width="8" style="2" bestFit="1" customWidth="1"/>
    <col min="1808" max="1808" width="78.875" style="2" bestFit="1" customWidth="1"/>
    <col min="1809" max="1809" width="9.625" style="2" bestFit="1" customWidth="1"/>
    <col min="1810" max="2049" width="9" style="2"/>
    <col min="2050" max="2050" width="15.125" style="2" customWidth="1"/>
    <col min="2051" max="2051" width="7.625" style="2" bestFit="1" customWidth="1"/>
    <col min="2052" max="2052" width="8.625" style="2" bestFit="1" customWidth="1"/>
    <col min="2053" max="2053" width="8.625" style="2" customWidth="1"/>
    <col min="2054" max="2054" width="8.625" style="2" bestFit="1" customWidth="1"/>
    <col min="2055" max="2055" width="9.25" style="2" customWidth="1"/>
    <col min="2056" max="2056" width="14.875" style="2" bestFit="1" customWidth="1"/>
    <col min="2057" max="2057" width="17.625" style="2" bestFit="1" customWidth="1"/>
    <col min="2058" max="2058" width="19.75" style="2" bestFit="1" customWidth="1"/>
    <col min="2059" max="2059" width="15.625" style="2" bestFit="1" customWidth="1"/>
    <col min="2060" max="2060" width="18" style="2" bestFit="1" customWidth="1"/>
    <col min="2061" max="2061" width="35.375" style="2" bestFit="1" customWidth="1"/>
    <col min="2062" max="2062" width="12.75" style="2" bestFit="1" customWidth="1"/>
    <col min="2063" max="2063" width="8" style="2" bestFit="1" customWidth="1"/>
    <col min="2064" max="2064" width="78.875" style="2" bestFit="1" customWidth="1"/>
    <col min="2065" max="2065" width="9.625" style="2" bestFit="1" customWidth="1"/>
    <col min="2066" max="2305" width="9" style="2"/>
    <col min="2306" max="2306" width="15.125" style="2" customWidth="1"/>
    <col min="2307" max="2307" width="7.625" style="2" bestFit="1" customWidth="1"/>
    <col min="2308" max="2308" width="8.625" style="2" bestFit="1" customWidth="1"/>
    <col min="2309" max="2309" width="8.625" style="2" customWidth="1"/>
    <col min="2310" max="2310" width="8.625" style="2" bestFit="1" customWidth="1"/>
    <col min="2311" max="2311" width="9.25" style="2" customWidth="1"/>
    <col min="2312" max="2312" width="14.875" style="2" bestFit="1" customWidth="1"/>
    <col min="2313" max="2313" width="17.625" style="2" bestFit="1" customWidth="1"/>
    <col min="2314" max="2314" width="19.75" style="2" bestFit="1" customWidth="1"/>
    <col min="2315" max="2315" width="15.625" style="2" bestFit="1" customWidth="1"/>
    <col min="2316" max="2316" width="18" style="2" bestFit="1" customWidth="1"/>
    <col min="2317" max="2317" width="35.375" style="2" bestFit="1" customWidth="1"/>
    <col min="2318" max="2318" width="12.75" style="2" bestFit="1" customWidth="1"/>
    <col min="2319" max="2319" width="8" style="2" bestFit="1" customWidth="1"/>
    <col min="2320" max="2320" width="78.875" style="2" bestFit="1" customWidth="1"/>
    <col min="2321" max="2321" width="9.625" style="2" bestFit="1" customWidth="1"/>
    <col min="2322" max="2561" width="9" style="2"/>
    <col min="2562" max="2562" width="15.125" style="2" customWidth="1"/>
    <col min="2563" max="2563" width="7.625" style="2" bestFit="1" customWidth="1"/>
    <col min="2564" max="2564" width="8.625" style="2" bestFit="1" customWidth="1"/>
    <col min="2565" max="2565" width="8.625" style="2" customWidth="1"/>
    <col min="2566" max="2566" width="8.625" style="2" bestFit="1" customWidth="1"/>
    <col min="2567" max="2567" width="9.25" style="2" customWidth="1"/>
    <col min="2568" max="2568" width="14.875" style="2" bestFit="1" customWidth="1"/>
    <col min="2569" max="2569" width="17.625" style="2" bestFit="1" customWidth="1"/>
    <col min="2570" max="2570" width="19.75" style="2" bestFit="1" customWidth="1"/>
    <col min="2571" max="2571" width="15.625" style="2" bestFit="1" customWidth="1"/>
    <col min="2572" max="2572" width="18" style="2" bestFit="1" customWidth="1"/>
    <col min="2573" max="2573" width="35.375" style="2" bestFit="1" customWidth="1"/>
    <col min="2574" max="2574" width="12.75" style="2" bestFit="1" customWidth="1"/>
    <col min="2575" max="2575" width="8" style="2" bestFit="1" customWidth="1"/>
    <col min="2576" max="2576" width="78.875" style="2" bestFit="1" customWidth="1"/>
    <col min="2577" max="2577" width="9.625" style="2" bestFit="1" customWidth="1"/>
    <col min="2578" max="2817" width="9" style="2"/>
    <col min="2818" max="2818" width="15.125" style="2" customWidth="1"/>
    <col min="2819" max="2819" width="7.625" style="2" bestFit="1" customWidth="1"/>
    <col min="2820" max="2820" width="8.625" style="2" bestFit="1" customWidth="1"/>
    <col min="2821" max="2821" width="8.625" style="2" customWidth="1"/>
    <col min="2822" max="2822" width="8.625" style="2" bestFit="1" customWidth="1"/>
    <col min="2823" max="2823" width="9.25" style="2" customWidth="1"/>
    <col min="2824" max="2824" width="14.875" style="2" bestFit="1" customWidth="1"/>
    <col min="2825" max="2825" width="17.625" style="2" bestFit="1" customWidth="1"/>
    <col min="2826" max="2826" width="19.75" style="2" bestFit="1" customWidth="1"/>
    <col min="2827" max="2827" width="15.625" style="2" bestFit="1" customWidth="1"/>
    <col min="2828" max="2828" width="18" style="2" bestFit="1" customWidth="1"/>
    <col min="2829" max="2829" width="35.375" style="2" bestFit="1" customWidth="1"/>
    <col min="2830" max="2830" width="12.75" style="2" bestFit="1" customWidth="1"/>
    <col min="2831" max="2831" width="8" style="2" bestFit="1" customWidth="1"/>
    <col min="2832" max="2832" width="78.875" style="2" bestFit="1" customWidth="1"/>
    <col min="2833" max="2833" width="9.625" style="2" bestFit="1" customWidth="1"/>
    <col min="2834" max="3073" width="9" style="2"/>
    <col min="3074" max="3074" width="15.125" style="2" customWidth="1"/>
    <col min="3075" max="3075" width="7.625" style="2" bestFit="1" customWidth="1"/>
    <col min="3076" max="3076" width="8.625" style="2" bestFit="1" customWidth="1"/>
    <col min="3077" max="3077" width="8.625" style="2" customWidth="1"/>
    <col min="3078" max="3078" width="8.625" style="2" bestFit="1" customWidth="1"/>
    <col min="3079" max="3079" width="9.25" style="2" customWidth="1"/>
    <col min="3080" max="3080" width="14.875" style="2" bestFit="1" customWidth="1"/>
    <col min="3081" max="3081" width="17.625" style="2" bestFit="1" customWidth="1"/>
    <col min="3082" max="3082" width="19.75" style="2" bestFit="1" customWidth="1"/>
    <col min="3083" max="3083" width="15.625" style="2" bestFit="1" customWidth="1"/>
    <col min="3084" max="3084" width="18" style="2" bestFit="1" customWidth="1"/>
    <col min="3085" max="3085" width="35.375" style="2" bestFit="1" customWidth="1"/>
    <col min="3086" max="3086" width="12.75" style="2" bestFit="1" customWidth="1"/>
    <col min="3087" max="3087" width="8" style="2" bestFit="1" customWidth="1"/>
    <col min="3088" max="3088" width="78.875" style="2" bestFit="1" customWidth="1"/>
    <col min="3089" max="3089" width="9.625" style="2" bestFit="1" customWidth="1"/>
    <col min="3090" max="3329" width="9" style="2"/>
    <col min="3330" max="3330" width="15.125" style="2" customWidth="1"/>
    <col min="3331" max="3331" width="7.625" style="2" bestFit="1" customWidth="1"/>
    <col min="3332" max="3332" width="8.625" style="2" bestFit="1" customWidth="1"/>
    <col min="3333" max="3333" width="8.625" style="2" customWidth="1"/>
    <col min="3334" max="3334" width="8.625" style="2" bestFit="1" customWidth="1"/>
    <col min="3335" max="3335" width="9.25" style="2" customWidth="1"/>
    <col min="3336" max="3336" width="14.875" style="2" bestFit="1" customWidth="1"/>
    <col min="3337" max="3337" width="17.625" style="2" bestFit="1" customWidth="1"/>
    <col min="3338" max="3338" width="19.75" style="2" bestFit="1" customWidth="1"/>
    <col min="3339" max="3339" width="15.625" style="2" bestFit="1" customWidth="1"/>
    <col min="3340" max="3340" width="18" style="2" bestFit="1" customWidth="1"/>
    <col min="3341" max="3341" width="35.375" style="2" bestFit="1" customWidth="1"/>
    <col min="3342" max="3342" width="12.75" style="2" bestFit="1" customWidth="1"/>
    <col min="3343" max="3343" width="8" style="2" bestFit="1" customWidth="1"/>
    <col min="3344" max="3344" width="78.875" style="2" bestFit="1" customWidth="1"/>
    <col min="3345" max="3345" width="9.625" style="2" bestFit="1" customWidth="1"/>
    <col min="3346" max="3585" width="9" style="2"/>
    <col min="3586" max="3586" width="15.125" style="2" customWidth="1"/>
    <col min="3587" max="3587" width="7.625" style="2" bestFit="1" customWidth="1"/>
    <col min="3588" max="3588" width="8.625" style="2" bestFit="1" customWidth="1"/>
    <col min="3589" max="3589" width="8.625" style="2" customWidth="1"/>
    <col min="3590" max="3590" width="8.625" style="2" bestFit="1" customWidth="1"/>
    <col min="3591" max="3591" width="9.25" style="2" customWidth="1"/>
    <col min="3592" max="3592" width="14.875" style="2" bestFit="1" customWidth="1"/>
    <col min="3593" max="3593" width="17.625" style="2" bestFit="1" customWidth="1"/>
    <col min="3594" max="3594" width="19.75" style="2" bestFit="1" customWidth="1"/>
    <col min="3595" max="3595" width="15.625" style="2" bestFit="1" customWidth="1"/>
    <col min="3596" max="3596" width="18" style="2" bestFit="1" customWidth="1"/>
    <col min="3597" max="3597" width="35.375" style="2" bestFit="1" customWidth="1"/>
    <col min="3598" max="3598" width="12.75" style="2" bestFit="1" customWidth="1"/>
    <col min="3599" max="3599" width="8" style="2" bestFit="1" customWidth="1"/>
    <col min="3600" max="3600" width="78.875" style="2" bestFit="1" customWidth="1"/>
    <col min="3601" max="3601" width="9.625" style="2" bestFit="1" customWidth="1"/>
    <col min="3602" max="3841" width="9" style="2"/>
    <col min="3842" max="3842" width="15.125" style="2" customWidth="1"/>
    <col min="3843" max="3843" width="7.625" style="2" bestFit="1" customWidth="1"/>
    <col min="3844" max="3844" width="8.625" style="2" bestFit="1" customWidth="1"/>
    <col min="3845" max="3845" width="8.625" style="2" customWidth="1"/>
    <col min="3846" max="3846" width="8.625" style="2" bestFit="1" customWidth="1"/>
    <col min="3847" max="3847" width="9.25" style="2" customWidth="1"/>
    <col min="3848" max="3848" width="14.875" style="2" bestFit="1" customWidth="1"/>
    <col min="3849" max="3849" width="17.625" style="2" bestFit="1" customWidth="1"/>
    <col min="3850" max="3850" width="19.75" style="2" bestFit="1" customWidth="1"/>
    <col min="3851" max="3851" width="15.625" style="2" bestFit="1" customWidth="1"/>
    <col min="3852" max="3852" width="18" style="2" bestFit="1" customWidth="1"/>
    <col min="3853" max="3853" width="35.375" style="2" bestFit="1" customWidth="1"/>
    <col min="3854" max="3854" width="12.75" style="2" bestFit="1" customWidth="1"/>
    <col min="3855" max="3855" width="8" style="2" bestFit="1" customWidth="1"/>
    <col min="3856" max="3856" width="78.875" style="2" bestFit="1" customWidth="1"/>
    <col min="3857" max="3857" width="9.625" style="2" bestFit="1" customWidth="1"/>
    <col min="3858" max="4097" width="9" style="2"/>
    <col min="4098" max="4098" width="15.125" style="2" customWidth="1"/>
    <col min="4099" max="4099" width="7.625" style="2" bestFit="1" customWidth="1"/>
    <col min="4100" max="4100" width="8.625" style="2" bestFit="1" customWidth="1"/>
    <col min="4101" max="4101" width="8.625" style="2" customWidth="1"/>
    <col min="4102" max="4102" width="8.625" style="2" bestFit="1" customWidth="1"/>
    <col min="4103" max="4103" width="9.25" style="2" customWidth="1"/>
    <col min="4104" max="4104" width="14.875" style="2" bestFit="1" customWidth="1"/>
    <col min="4105" max="4105" width="17.625" style="2" bestFit="1" customWidth="1"/>
    <col min="4106" max="4106" width="19.75" style="2" bestFit="1" customWidth="1"/>
    <col min="4107" max="4107" width="15.625" style="2" bestFit="1" customWidth="1"/>
    <col min="4108" max="4108" width="18" style="2" bestFit="1" customWidth="1"/>
    <col min="4109" max="4109" width="35.375" style="2" bestFit="1" customWidth="1"/>
    <col min="4110" max="4110" width="12.75" style="2" bestFit="1" customWidth="1"/>
    <col min="4111" max="4111" width="8" style="2" bestFit="1" customWidth="1"/>
    <col min="4112" max="4112" width="78.875" style="2" bestFit="1" customWidth="1"/>
    <col min="4113" max="4113" width="9.625" style="2" bestFit="1" customWidth="1"/>
    <col min="4114" max="4353" width="9" style="2"/>
    <col min="4354" max="4354" width="15.125" style="2" customWidth="1"/>
    <col min="4355" max="4355" width="7.625" style="2" bestFit="1" customWidth="1"/>
    <col min="4356" max="4356" width="8.625" style="2" bestFit="1" customWidth="1"/>
    <col min="4357" max="4357" width="8.625" style="2" customWidth="1"/>
    <col min="4358" max="4358" width="8.625" style="2" bestFit="1" customWidth="1"/>
    <col min="4359" max="4359" width="9.25" style="2" customWidth="1"/>
    <col min="4360" max="4360" width="14.875" style="2" bestFit="1" customWidth="1"/>
    <col min="4361" max="4361" width="17.625" style="2" bestFit="1" customWidth="1"/>
    <col min="4362" max="4362" width="19.75" style="2" bestFit="1" customWidth="1"/>
    <col min="4363" max="4363" width="15.625" style="2" bestFit="1" customWidth="1"/>
    <col min="4364" max="4364" width="18" style="2" bestFit="1" customWidth="1"/>
    <col min="4365" max="4365" width="35.375" style="2" bestFit="1" customWidth="1"/>
    <col min="4366" max="4366" width="12.75" style="2" bestFit="1" customWidth="1"/>
    <col min="4367" max="4367" width="8" style="2" bestFit="1" customWidth="1"/>
    <col min="4368" max="4368" width="78.875" style="2" bestFit="1" customWidth="1"/>
    <col min="4369" max="4369" width="9.625" style="2" bestFit="1" customWidth="1"/>
    <col min="4370" max="4609" width="9" style="2"/>
    <col min="4610" max="4610" width="15.125" style="2" customWidth="1"/>
    <col min="4611" max="4611" width="7.625" style="2" bestFit="1" customWidth="1"/>
    <col min="4612" max="4612" width="8.625" style="2" bestFit="1" customWidth="1"/>
    <col min="4613" max="4613" width="8.625" style="2" customWidth="1"/>
    <col min="4614" max="4614" width="8.625" style="2" bestFit="1" customWidth="1"/>
    <col min="4615" max="4615" width="9.25" style="2" customWidth="1"/>
    <col min="4616" max="4616" width="14.875" style="2" bestFit="1" customWidth="1"/>
    <col min="4617" max="4617" width="17.625" style="2" bestFit="1" customWidth="1"/>
    <col min="4618" max="4618" width="19.75" style="2" bestFit="1" customWidth="1"/>
    <col min="4619" max="4619" width="15.625" style="2" bestFit="1" customWidth="1"/>
    <col min="4620" max="4620" width="18" style="2" bestFit="1" customWidth="1"/>
    <col min="4621" max="4621" width="35.375" style="2" bestFit="1" customWidth="1"/>
    <col min="4622" max="4622" width="12.75" style="2" bestFit="1" customWidth="1"/>
    <col min="4623" max="4623" width="8" style="2" bestFit="1" customWidth="1"/>
    <col min="4624" max="4624" width="78.875" style="2" bestFit="1" customWidth="1"/>
    <col min="4625" max="4625" width="9.625" style="2" bestFit="1" customWidth="1"/>
    <col min="4626" max="4865" width="9" style="2"/>
    <col min="4866" max="4866" width="15.125" style="2" customWidth="1"/>
    <col min="4867" max="4867" width="7.625" style="2" bestFit="1" customWidth="1"/>
    <col min="4868" max="4868" width="8.625" style="2" bestFit="1" customWidth="1"/>
    <col min="4869" max="4869" width="8.625" style="2" customWidth="1"/>
    <col min="4870" max="4870" width="8.625" style="2" bestFit="1" customWidth="1"/>
    <col min="4871" max="4871" width="9.25" style="2" customWidth="1"/>
    <col min="4872" max="4872" width="14.875" style="2" bestFit="1" customWidth="1"/>
    <col min="4873" max="4873" width="17.625" style="2" bestFit="1" customWidth="1"/>
    <col min="4874" max="4874" width="19.75" style="2" bestFit="1" customWidth="1"/>
    <col min="4875" max="4875" width="15.625" style="2" bestFit="1" customWidth="1"/>
    <col min="4876" max="4876" width="18" style="2" bestFit="1" customWidth="1"/>
    <col min="4877" max="4877" width="35.375" style="2" bestFit="1" customWidth="1"/>
    <col min="4878" max="4878" width="12.75" style="2" bestFit="1" customWidth="1"/>
    <col min="4879" max="4879" width="8" style="2" bestFit="1" customWidth="1"/>
    <col min="4880" max="4880" width="78.875" style="2" bestFit="1" customWidth="1"/>
    <col min="4881" max="4881" width="9.625" style="2" bestFit="1" customWidth="1"/>
    <col min="4882" max="5121" width="9" style="2"/>
    <col min="5122" max="5122" width="15.125" style="2" customWidth="1"/>
    <col min="5123" max="5123" width="7.625" style="2" bestFit="1" customWidth="1"/>
    <col min="5124" max="5124" width="8.625" style="2" bestFit="1" customWidth="1"/>
    <col min="5125" max="5125" width="8.625" style="2" customWidth="1"/>
    <col min="5126" max="5126" width="8.625" style="2" bestFit="1" customWidth="1"/>
    <col min="5127" max="5127" width="9.25" style="2" customWidth="1"/>
    <col min="5128" max="5128" width="14.875" style="2" bestFit="1" customWidth="1"/>
    <col min="5129" max="5129" width="17.625" style="2" bestFit="1" customWidth="1"/>
    <col min="5130" max="5130" width="19.75" style="2" bestFit="1" customWidth="1"/>
    <col min="5131" max="5131" width="15.625" style="2" bestFit="1" customWidth="1"/>
    <col min="5132" max="5132" width="18" style="2" bestFit="1" customWidth="1"/>
    <col min="5133" max="5133" width="35.375" style="2" bestFit="1" customWidth="1"/>
    <col min="5134" max="5134" width="12.75" style="2" bestFit="1" customWidth="1"/>
    <col min="5135" max="5135" width="8" style="2" bestFit="1" customWidth="1"/>
    <col min="5136" max="5136" width="78.875" style="2" bestFit="1" customWidth="1"/>
    <col min="5137" max="5137" width="9.625" style="2" bestFit="1" customWidth="1"/>
    <col min="5138" max="5377" width="9" style="2"/>
    <col min="5378" max="5378" width="15.125" style="2" customWidth="1"/>
    <col min="5379" max="5379" width="7.625" style="2" bestFit="1" customWidth="1"/>
    <col min="5380" max="5380" width="8.625" style="2" bestFit="1" customWidth="1"/>
    <col min="5381" max="5381" width="8.625" style="2" customWidth="1"/>
    <col min="5382" max="5382" width="8.625" style="2" bestFit="1" customWidth="1"/>
    <col min="5383" max="5383" width="9.25" style="2" customWidth="1"/>
    <col min="5384" max="5384" width="14.875" style="2" bestFit="1" customWidth="1"/>
    <col min="5385" max="5385" width="17.625" style="2" bestFit="1" customWidth="1"/>
    <col min="5386" max="5386" width="19.75" style="2" bestFit="1" customWidth="1"/>
    <col min="5387" max="5387" width="15.625" style="2" bestFit="1" customWidth="1"/>
    <col min="5388" max="5388" width="18" style="2" bestFit="1" customWidth="1"/>
    <col min="5389" max="5389" width="35.375" style="2" bestFit="1" customWidth="1"/>
    <col min="5390" max="5390" width="12.75" style="2" bestFit="1" customWidth="1"/>
    <col min="5391" max="5391" width="8" style="2" bestFit="1" customWidth="1"/>
    <col min="5392" max="5392" width="78.875" style="2" bestFit="1" customWidth="1"/>
    <col min="5393" max="5393" width="9.625" style="2" bestFit="1" customWidth="1"/>
    <col min="5394" max="5633" width="9" style="2"/>
    <col min="5634" max="5634" width="15.125" style="2" customWidth="1"/>
    <col min="5635" max="5635" width="7.625" style="2" bestFit="1" customWidth="1"/>
    <col min="5636" max="5636" width="8.625" style="2" bestFit="1" customWidth="1"/>
    <col min="5637" max="5637" width="8.625" style="2" customWidth="1"/>
    <col min="5638" max="5638" width="8.625" style="2" bestFit="1" customWidth="1"/>
    <col min="5639" max="5639" width="9.25" style="2" customWidth="1"/>
    <col min="5640" max="5640" width="14.875" style="2" bestFit="1" customWidth="1"/>
    <col min="5641" max="5641" width="17.625" style="2" bestFit="1" customWidth="1"/>
    <col min="5642" max="5642" width="19.75" style="2" bestFit="1" customWidth="1"/>
    <col min="5643" max="5643" width="15.625" style="2" bestFit="1" customWidth="1"/>
    <col min="5644" max="5644" width="18" style="2" bestFit="1" customWidth="1"/>
    <col min="5645" max="5645" width="35.375" style="2" bestFit="1" customWidth="1"/>
    <col min="5646" max="5646" width="12.75" style="2" bestFit="1" customWidth="1"/>
    <col min="5647" max="5647" width="8" style="2" bestFit="1" customWidth="1"/>
    <col min="5648" max="5648" width="78.875" style="2" bestFit="1" customWidth="1"/>
    <col min="5649" max="5649" width="9.625" style="2" bestFit="1" customWidth="1"/>
    <col min="5650" max="5889" width="9" style="2"/>
    <col min="5890" max="5890" width="15.125" style="2" customWidth="1"/>
    <col min="5891" max="5891" width="7.625" style="2" bestFit="1" customWidth="1"/>
    <col min="5892" max="5892" width="8.625" style="2" bestFit="1" customWidth="1"/>
    <col min="5893" max="5893" width="8.625" style="2" customWidth="1"/>
    <col min="5894" max="5894" width="8.625" style="2" bestFit="1" customWidth="1"/>
    <col min="5895" max="5895" width="9.25" style="2" customWidth="1"/>
    <col min="5896" max="5896" width="14.875" style="2" bestFit="1" customWidth="1"/>
    <col min="5897" max="5897" width="17.625" style="2" bestFit="1" customWidth="1"/>
    <col min="5898" max="5898" width="19.75" style="2" bestFit="1" customWidth="1"/>
    <col min="5899" max="5899" width="15.625" style="2" bestFit="1" customWidth="1"/>
    <col min="5900" max="5900" width="18" style="2" bestFit="1" customWidth="1"/>
    <col min="5901" max="5901" width="35.375" style="2" bestFit="1" customWidth="1"/>
    <col min="5902" max="5902" width="12.75" style="2" bestFit="1" customWidth="1"/>
    <col min="5903" max="5903" width="8" style="2" bestFit="1" customWidth="1"/>
    <col min="5904" max="5904" width="78.875" style="2" bestFit="1" customWidth="1"/>
    <col min="5905" max="5905" width="9.625" style="2" bestFit="1" customWidth="1"/>
    <col min="5906" max="6145" width="9" style="2"/>
    <col min="6146" max="6146" width="15.125" style="2" customWidth="1"/>
    <col min="6147" max="6147" width="7.625" style="2" bestFit="1" customWidth="1"/>
    <col min="6148" max="6148" width="8.625" style="2" bestFit="1" customWidth="1"/>
    <col min="6149" max="6149" width="8.625" style="2" customWidth="1"/>
    <col min="6150" max="6150" width="8.625" style="2" bestFit="1" customWidth="1"/>
    <col min="6151" max="6151" width="9.25" style="2" customWidth="1"/>
    <col min="6152" max="6152" width="14.875" style="2" bestFit="1" customWidth="1"/>
    <col min="6153" max="6153" width="17.625" style="2" bestFit="1" customWidth="1"/>
    <col min="6154" max="6154" width="19.75" style="2" bestFit="1" customWidth="1"/>
    <col min="6155" max="6155" width="15.625" style="2" bestFit="1" customWidth="1"/>
    <col min="6156" max="6156" width="18" style="2" bestFit="1" customWidth="1"/>
    <col min="6157" max="6157" width="35.375" style="2" bestFit="1" customWidth="1"/>
    <col min="6158" max="6158" width="12.75" style="2" bestFit="1" customWidth="1"/>
    <col min="6159" max="6159" width="8" style="2" bestFit="1" customWidth="1"/>
    <col min="6160" max="6160" width="78.875" style="2" bestFit="1" customWidth="1"/>
    <col min="6161" max="6161" width="9.625" style="2" bestFit="1" customWidth="1"/>
    <col min="6162" max="6401" width="9" style="2"/>
    <col min="6402" max="6402" width="15.125" style="2" customWidth="1"/>
    <col min="6403" max="6403" width="7.625" style="2" bestFit="1" customWidth="1"/>
    <col min="6404" max="6404" width="8.625" style="2" bestFit="1" customWidth="1"/>
    <col min="6405" max="6405" width="8.625" style="2" customWidth="1"/>
    <col min="6406" max="6406" width="8.625" style="2" bestFit="1" customWidth="1"/>
    <col min="6407" max="6407" width="9.25" style="2" customWidth="1"/>
    <col min="6408" max="6408" width="14.875" style="2" bestFit="1" customWidth="1"/>
    <col min="6409" max="6409" width="17.625" style="2" bestFit="1" customWidth="1"/>
    <col min="6410" max="6410" width="19.75" style="2" bestFit="1" customWidth="1"/>
    <col min="6411" max="6411" width="15.625" style="2" bestFit="1" customWidth="1"/>
    <col min="6412" max="6412" width="18" style="2" bestFit="1" customWidth="1"/>
    <col min="6413" max="6413" width="35.375" style="2" bestFit="1" customWidth="1"/>
    <col min="6414" max="6414" width="12.75" style="2" bestFit="1" customWidth="1"/>
    <col min="6415" max="6415" width="8" style="2" bestFit="1" customWidth="1"/>
    <col min="6416" max="6416" width="78.875" style="2" bestFit="1" customWidth="1"/>
    <col min="6417" max="6417" width="9.625" style="2" bestFit="1" customWidth="1"/>
    <col min="6418" max="6657" width="9" style="2"/>
    <col min="6658" max="6658" width="15.125" style="2" customWidth="1"/>
    <col min="6659" max="6659" width="7.625" style="2" bestFit="1" customWidth="1"/>
    <col min="6660" max="6660" width="8.625" style="2" bestFit="1" customWidth="1"/>
    <col min="6661" max="6661" width="8.625" style="2" customWidth="1"/>
    <col min="6662" max="6662" width="8.625" style="2" bestFit="1" customWidth="1"/>
    <col min="6663" max="6663" width="9.25" style="2" customWidth="1"/>
    <col min="6664" max="6664" width="14.875" style="2" bestFit="1" customWidth="1"/>
    <col min="6665" max="6665" width="17.625" style="2" bestFit="1" customWidth="1"/>
    <col min="6666" max="6666" width="19.75" style="2" bestFit="1" customWidth="1"/>
    <col min="6667" max="6667" width="15.625" style="2" bestFit="1" customWidth="1"/>
    <col min="6668" max="6668" width="18" style="2" bestFit="1" customWidth="1"/>
    <col min="6669" max="6669" width="35.375" style="2" bestFit="1" customWidth="1"/>
    <col min="6670" max="6670" width="12.75" style="2" bestFit="1" customWidth="1"/>
    <col min="6671" max="6671" width="8" style="2" bestFit="1" customWidth="1"/>
    <col min="6672" max="6672" width="78.875" style="2" bestFit="1" customWidth="1"/>
    <col min="6673" max="6673" width="9.625" style="2" bestFit="1" customWidth="1"/>
    <col min="6674" max="6913" width="9" style="2"/>
    <col min="6914" max="6914" width="15.125" style="2" customWidth="1"/>
    <col min="6915" max="6915" width="7.625" style="2" bestFit="1" customWidth="1"/>
    <col min="6916" max="6916" width="8.625" style="2" bestFit="1" customWidth="1"/>
    <col min="6917" max="6917" width="8.625" style="2" customWidth="1"/>
    <col min="6918" max="6918" width="8.625" style="2" bestFit="1" customWidth="1"/>
    <col min="6919" max="6919" width="9.25" style="2" customWidth="1"/>
    <col min="6920" max="6920" width="14.875" style="2" bestFit="1" customWidth="1"/>
    <col min="6921" max="6921" width="17.625" style="2" bestFit="1" customWidth="1"/>
    <col min="6922" max="6922" width="19.75" style="2" bestFit="1" customWidth="1"/>
    <col min="6923" max="6923" width="15.625" style="2" bestFit="1" customWidth="1"/>
    <col min="6924" max="6924" width="18" style="2" bestFit="1" customWidth="1"/>
    <col min="6925" max="6925" width="35.375" style="2" bestFit="1" customWidth="1"/>
    <col min="6926" max="6926" width="12.75" style="2" bestFit="1" customWidth="1"/>
    <col min="6927" max="6927" width="8" style="2" bestFit="1" customWidth="1"/>
    <col min="6928" max="6928" width="78.875" style="2" bestFit="1" customWidth="1"/>
    <col min="6929" max="6929" width="9.625" style="2" bestFit="1" customWidth="1"/>
    <col min="6930" max="7169" width="9" style="2"/>
    <col min="7170" max="7170" width="15.125" style="2" customWidth="1"/>
    <col min="7171" max="7171" width="7.625" style="2" bestFit="1" customWidth="1"/>
    <col min="7172" max="7172" width="8.625" style="2" bestFit="1" customWidth="1"/>
    <col min="7173" max="7173" width="8.625" style="2" customWidth="1"/>
    <col min="7174" max="7174" width="8.625" style="2" bestFit="1" customWidth="1"/>
    <col min="7175" max="7175" width="9.25" style="2" customWidth="1"/>
    <col min="7176" max="7176" width="14.875" style="2" bestFit="1" customWidth="1"/>
    <col min="7177" max="7177" width="17.625" style="2" bestFit="1" customWidth="1"/>
    <col min="7178" max="7178" width="19.75" style="2" bestFit="1" customWidth="1"/>
    <col min="7179" max="7179" width="15.625" style="2" bestFit="1" customWidth="1"/>
    <col min="7180" max="7180" width="18" style="2" bestFit="1" customWidth="1"/>
    <col min="7181" max="7181" width="35.375" style="2" bestFit="1" customWidth="1"/>
    <col min="7182" max="7182" width="12.75" style="2" bestFit="1" customWidth="1"/>
    <col min="7183" max="7183" width="8" style="2" bestFit="1" customWidth="1"/>
    <col min="7184" max="7184" width="78.875" style="2" bestFit="1" customWidth="1"/>
    <col min="7185" max="7185" width="9.625" style="2" bestFit="1" customWidth="1"/>
    <col min="7186" max="7425" width="9" style="2"/>
    <col min="7426" max="7426" width="15.125" style="2" customWidth="1"/>
    <col min="7427" max="7427" width="7.625" style="2" bestFit="1" customWidth="1"/>
    <col min="7428" max="7428" width="8.625" style="2" bestFit="1" customWidth="1"/>
    <col min="7429" max="7429" width="8.625" style="2" customWidth="1"/>
    <col min="7430" max="7430" width="8.625" style="2" bestFit="1" customWidth="1"/>
    <col min="7431" max="7431" width="9.25" style="2" customWidth="1"/>
    <col min="7432" max="7432" width="14.875" style="2" bestFit="1" customWidth="1"/>
    <col min="7433" max="7433" width="17.625" style="2" bestFit="1" customWidth="1"/>
    <col min="7434" max="7434" width="19.75" style="2" bestFit="1" customWidth="1"/>
    <col min="7435" max="7435" width="15.625" style="2" bestFit="1" customWidth="1"/>
    <col min="7436" max="7436" width="18" style="2" bestFit="1" customWidth="1"/>
    <col min="7437" max="7437" width="35.375" style="2" bestFit="1" customWidth="1"/>
    <col min="7438" max="7438" width="12.75" style="2" bestFit="1" customWidth="1"/>
    <col min="7439" max="7439" width="8" style="2" bestFit="1" customWidth="1"/>
    <col min="7440" max="7440" width="78.875" style="2" bestFit="1" customWidth="1"/>
    <col min="7441" max="7441" width="9.625" style="2" bestFit="1" customWidth="1"/>
    <col min="7442" max="7681" width="9" style="2"/>
    <col min="7682" max="7682" width="15.125" style="2" customWidth="1"/>
    <col min="7683" max="7683" width="7.625" style="2" bestFit="1" customWidth="1"/>
    <col min="7684" max="7684" width="8.625" style="2" bestFit="1" customWidth="1"/>
    <col min="7685" max="7685" width="8.625" style="2" customWidth="1"/>
    <col min="7686" max="7686" width="8.625" style="2" bestFit="1" customWidth="1"/>
    <col min="7687" max="7687" width="9.25" style="2" customWidth="1"/>
    <col min="7688" max="7688" width="14.875" style="2" bestFit="1" customWidth="1"/>
    <col min="7689" max="7689" width="17.625" style="2" bestFit="1" customWidth="1"/>
    <col min="7690" max="7690" width="19.75" style="2" bestFit="1" customWidth="1"/>
    <col min="7691" max="7691" width="15.625" style="2" bestFit="1" customWidth="1"/>
    <col min="7692" max="7692" width="18" style="2" bestFit="1" customWidth="1"/>
    <col min="7693" max="7693" width="35.375" style="2" bestFit="1" customWidth="1"/>
    <col min="7694" max="7694" width="12.75" style="2" bestFit="1" customWidth="1"/>
    <col min="7695" max="7695" width="8" style="2" bestFit="1" customWidth="1"/>
    <col min="7696" max="7696" width="78.875" style="2" bestFit="1" customWidth="1"/>
    <col min="7697" max="7697" width="9.625" style="2" bestFit="1" customWidth="1"/>
    <col min="7698" max="7937" width="9" style="2"/>
    <col min="7938" max="7938" width="15.125" style="2" customWidth="1"/>
    <col min="7939" max="7939" width="7.625" style="2" bestFit="1" customWidth="1"/>
    <col min="7940" max="7940" width="8.625" style="2" bestFit="1" customWidth="1"/>
    <col min="7941" max="7941" width="8.625" style="2" customWidth="1"/>
    <col min="7942" max="7942" width="8.625" style="2" bestFit="1" customWidth="1"/>
    <col min="7943" max="7943" width="9.25" style="2" customWidth="1"/>
    <col min="7944" max="7944" width="14.875" style="2" bestFit="1" customWidth="1"/>
    <col min="7945" max="7945" width="17.625" style="2" bestFit="1" customWidth="1"/>
    <col min="7946" max="7946" width="19.75" style="2" bestFit="1" customWidth="1"/>
    <col min="7947" max="7947" width="15.625" style="2" bestFit="1" customWidth="1"/>
    <col min="7948" max="7948" width="18" style="2" bestFit="1" customWidth="1"/>
    <col min="7949" max="7949" width="35.375" style="2" bestFit="1" customWidth="1"/>
    <col min="7950" max="7950" width="12.75" style="2" bestFit="1" customWidth="1"/>
    <col min="7951" max="7951" width="8" style="2" bestFit="1" customWidth="1"/>
    <col min="7952" max="7952" width="78.875" style="2" bestFit="1" customWidth="1"/>
    <col min="7953" max="7953" width="9.625" style="2" bestFit="1" customWidth="1"/>
    <col min="7954" max="8193" width="9" style="2"/>
    <col min="8194" max="8194" width="15.125" style="2" customWidth="1"/>
    <col min="8195" max="8195" width="7.625" style="2" bestFit="1" customWidth="1"/>
    <col min="8196" max="8196" width="8.625" style="2" bestFit="1" customWidth="1"/>
    <col min="8197" max="8197" width="8.625" style="2" customWidth="1"/>
    <col min="8198" max="8198" width="8.625" style="2" bestFit="1" customWidth="1"/>
    <col min="8199" max="8199" width="9.25" style="2" customWidth="1"/>
    <col min="8200" max="8200" width="14.875" style="2" bestFit="1" customWidth="1"/>
    <col min="8201" max="8201" width="17.625" style="2" bestFit="1" customWidth="1"/>
    <col min="8202" max="8202" width="19.75" style="2" bestFit="1" customWidth="1"/>
    <col min="8203" max="8203" width="15.625" style="2" bestFit="1" customWidth="1"/>
    <col min="8204" max="8204" width="18" style="2" bestFit="1" customWidth="1"/>
    <col min="8205" max="8205" width="35.375" style="2" bestFit="1" customWidth="1"/>
    <col min="8206" max="8206" width="12.75" style="2" bestFit="1" customWidth="1"/>
    <col min="8207" max="8207" width="8" style="2" bestFit="1" customWidth="1"/>
    <col min="8208" max="8208" width="78.875" style="2" bestFit="1" customWidth="1"/>
    <col min="8209" max="8209" width="9.625" style="2" bestFit="1" customWidth="1"/>
    <col min="8210" max="8449" width="9" style="2"/>
    <col min="8450" max="8450" width="15.125" style="2" customWidth="1"/>
    <col min="8451" max="8451" width="7.625" style="2" bestFit="1" customWidth="1"/>
    <col min="8452" max="8452" width="8.625" style="2" bestFit="1" customWidth="1"/>
    <col min="8453" max="8453" width="8.625" style="2" customWidth="1"/>
    <col min="8454" max="8454" width="8.625" style="2" bestFit="1" customWidth="1"/>
    <col min="8455" max="8455" width="9.25" style="2" customWidth="1"/>
    <col min="8456" max="8456" width="14.875" style="2" bestFit="1" customWidth="1"/>
    <col min="8457" max="8457" width="17.625" style="2" bestFit="1" customWidth="1"/>
    <col min="8458" max="8458" width="19.75" style="2" bestFit="1" customWidth="1"/>
    <col min="8459" max="8459" width="15.625" style="2" bestFit="1" customWidth="1"/>
    <col min="8460" max="8460" width="18" style="2" bestFit="1" customWidth="1"/>
    <col min="8461" max="8461" width="35.375" style="2" bestFit="1" customWidth="1"/>
    <col min="8462" max="8462" width="12.75" style="2" bestFit="1" customWidth="1"/>
    <col min="8463" max="8463" width="8" style="2" bestFit="1" customWidth="1"/>
    <col min="8464" max="8464" width="78.875" style="2" bestFit="1" customWidth="1"/>
    <col min="8465" max="8465" width="9.625" style="2" bestFit="1" customWidth="1"/>
    <col min="8466" max="8705" width="9" style="2"/>
    <col min="8706" max="8706" width="15.125" style="2" customWidth="1"/>
    <col min="8707" max="8707" width="7.625" style="2" bestFit="1" customWidth="1"/>
    <col min="8708" max="8708" width="8.625" style="2" bestFit="1" customWidth="1"/>
    <col min="8709" max="8709" width="8.625" style="2" customWidth="1"/>
    <col min="8710" max="8710" width="8.625" style="2" bestFit="1" customWidth="1"/>
    <col min="8711" max="8711" width="9.25" style="2" customWidth="1"/>
    <col min="8712" max="8712" width="14.875" style="2" bestFit="1" customWidth="1"/>
    <col min="8713" max="8713" width="17.625" style="2" bestFit="1" customWidth="1"/>
    <col min="8714" max="8714" width="19.75" style="2" bestFit="1" customWidth="1"/>
    <col min="8715" max="8715" width="15.625" style="2" bestFit="1" customWidth="1"/>
    <col min="8716" max="8716" width="18" style="2" bestFit="1" customWidth="1"/>
    <col min="8717" max="8717" width="35.375" style="2" bestFit="1" customWidth="1"/>
    <col min="8718" max="8718" width="12.75" style="2" bestFit="1" customWidth="1"/>
    <col min="8719" max="8719" width="8" style="2" bestFit="1" customWidth="1"/>
    <col min="8720" max="8720" width="78.875" style="2" bestFit="1" customWidth="1"/>
    <col min="8721" max="8721" width="9.625" style="2" bestFit="1" customWidth="1"/>
    <col min="8722" max="8961" width="9" style="2"/>
    <col min="8962" max="8962" width="15.125" style="2" customWidth="1"/>
    <col min="8963" max="8963" width="7.625" style="2" bestFit="1" customWidth="1"/>
    <col min="8964" max="8964" width="8.625" style="2" bestFit="1" customWidth="1"/>
    <col min="8965" max="8965" width="8.625" style="2" customWidth="1"/>
    <col min="8966" max="8966" width="8.625" style="2" bestFit="1" customWidth="1"/>
    <col min="8967" max="8967" width="9.25" style="2" customWidth="1"/>
    <col min="8968" max="8968" width="14.875" style="2" bestFit="1" customWidth="1"/>
    <col min="8969" max="8969" width="17.625" style="2" bestFit="1" customWidth="1"/>
    <col min="8970" max="8970" width="19.75" style="2" bestFit="1" customWidth="1"/>
    <col min="8971" max="8971" width="15.625" style="2" bestFit="1" customWidth="1"/>
    <col min="8972" max="8972" width="18" style="2" bestFit="1" customWidth="1"/>
    <col min="8973" max="8973" width="35.375" style="2" bestFit="1" customWidth="1"/>
    <col min="8974" max="8974" width="12.75" style="2" bestFit="1" customWidth="1"/>
    <col min="8975" max="8975" width="8" style="2" bestFit="1" customWidth="1"/>
    <col min="8976" max="8976" width="78.875" style="2" bestFit="1" customWidth="1"/>
    <col min="8977" max="8977" width="9.625" style="2" bestFit="1" customWidth="1"/>
    <col min="8978" max="9217" width="9" style="2"/>
    <col min="9218" max="9218" width="15.125" style="2" customWidth="1"/>
    <col min="9219" max="9219" width="7.625" style="2" bestFit="1" customWidth="1"/>
    <col min="9220" max="9220" width="8.625" style="2" bestFit="1" customWidth="1"/>
    <col min="9221" max="9221" width="8.625" style="2" customWidth="1"/>
    <col min="9222" max="9222" width="8.625" style="2" bestFit="1" customWidth="1"/>
    <col min="9223" max="9223" width="9.25" style="2" customWidth="1"/>
    <col min="9224" max="9224" width="14.875" style="2" bestFit="1" customWidth="1"/>
    <col min="9225" max="9225" width="17.625" style="2" bestFit="1" customWidth="1"/>
    <col min="9226" max="9226" width="19.75" style="2" bestFit="1" customWidth="1"/>
    <col min="9227" max="9227" width="15.625" style="2" bestFit="1" customWidth="1"/>
    <col min="9228" max="9228" width="18" style="2" bestFit="1" customWidth="1"/>
    <col min="9229" max="9229" width="35.375" style="2" bestFit="1" customWidth="1"/>
    <col min="9230" max="9230" width="12.75" style="2" bestFit="1" customWidth="1"/>
    <col min="9231" max="9231" width="8" style="2" bestFit="1" customWidth="1"/>
    <col min="9232" max="9232" width="78.875" style="2" bestFit="1" customWidth="1"/>
    <col min="9233" max="9233" width="9.625" style="2" bestFit="1" customWidth="1"/>
    <col min="9234" max="9473" width="9" style="2"/>
    <col min="9474" max="9474" width="15.125" style="2" customWidth="1"/>
    <col min="9475" max="9475" width="7.625" style="2" bestFit="1" customWidth="1"/>
    <col min="9476" max="9476" width="8.625" style="2" bestFit="1" customWidth="1"/>
    <col min="9477" max="9477" width="8.625" style="2" customWidth="1"/>
    <col min="9478" max="9478" width="8.625" style="2" bestFit="1" customWidth="1"/>
    <col min="9479" max="9479" width="9.25" style="2" customWidth="1"/>
    <col min="9480" max="9480" width="14.875" style="2" bestFit="1" customWidth="1"/>
    <col min="9481" max="9481" width="17.625" style="2" bestFit="1" customWidth="1"/>
    <col min="9482" max="9482" width="19.75" style="2" bestFit="1" customWidth="1"/>
    <col min="9483" max="9483" width="15.625" style="2" bestFit="1" customWidth="1"/>
    <col min="9484" max="9484" width="18" style="2" bestFit="1" customWidth="1"/>
    <col min="9485" max="9485" width="35.375" style="2" bestFit="1" customWidth="1"/>
    <col min="9486" max="9486" width="12.75" style="2" bestFit="1" customWidth="1"/>
    <col min="9487" max="9487" width="8" style="2" bestFit="1" customWidth="1"/>
    <col min="9488" max="9488" width="78.875" style="2" bestFit="1" customWidth="1"/>
    <col min="9489" max="9489" width="9.625" style="2" bestFit="1" customWidth="1"/>
    <col min="9490" max="9729" width="9" style="2"/>
    <col min="9730" max="9730" width="15.125" style="2" customWidth="1"/>
    <col min="9731" max="9731" width="7.625" style="2" bestFit="1" customWidth="1"/>
    <col min="9732" max="9732" width="8.625" style="2" bestFit="1" customWidth="1"/>
    <col min="9733" max="9733" width="8.625" style="2" customWidth="1"/>
    <col min="9734" max="9734" width="8.625" style="2" bestFit="1" customWidth="1"/>
    <col min="9735" max="9735" width="9.25" style="2" customWidth="1"/>
    <col min="9736" max="9736" width="14.875" style="2" bestFit="1" customWidth="1"/>
    <col min="9737" max="9737" width="17.625" style="2" bestFit="1" customWidth="1"/>
    <col min="9738" max="9738" width="19.75" style="2" bestFit="1" customWidth="1"/>
    <col min="9739" max="9739" width="15.625" style="2" bestFit="1" customWidth="1"/>
    <col min="9740" max="9740" width="18" style="2" bestFit="1" customWidth="1"/>
    <col min="9741" max="9741" width="35.375" style="2" bestFit="1" customWidth="1"/>
    <col min="9742" max="9742" width="12.75" style="2" bestFit="1" customWidth="1"/>
    <col min="9743" max="9743" width="8" style="2" bestFit="1" customWidth="1"/>
    <col min="9744" max="9744" width="78.875" style="2" bestFit="1" customWidth="1"/>
    <col min="9745" max="9745" width="9.625" style="2" bestFit="1" customWidth="1"/>
    <col min="9746" max="9985" width="9" style="2"/>
    <col min="9986" max="9986" width="15.125" style="2" customWidth="1"/>
    <col min="9987" max="9987" width="7.625" style="2" bestFit="1" customWidth="1"/>
    <col min="9988" max="9988" width="8.625" style="2" bestFit="1" customWidth="1"/>
    <col min="9989" max="9989" width="8.625" style="2" customWidth="1"/>
    <col min="9990" max="9990" width="8.625" style="2" bestFit="1" customWidth="1"/>
    <col min="9991" max="9991" width="9.25" style="2" customWidth="1"/>
    <col min="9992" max="9992" width="14.875" style="2" bestFit="1" customWidth="1"/>
    <col min="9993" max="9993" width="17.625" style="2" bestFit="1" customWidth="1"/>
    <col min="9994" max="9994" width="19.75" style="2" bestFit="1" customWidth="1"/>
    <col min="9995" max="9995" width="15.625" style="2" bestFit="1" customWidth="1"/>
    <col min="9996" max="9996" width="18" style="2" bestFit="1" customWidth="1"/>
    <col min="9997" max="9997" width="35.375" style="2" bestFit="1" customWidth="1"/>
    <col min="9998" max="9998" width="12.75" style="2" bestFit="1" customWidth="1"/>
    <col min="9999" max="9999" width="8" style="2" bestFit="1" customWidth="1"/>
    <col min="10000" max="10000" width="78.875" style="2" bestFit="1" customWidth="1"/>
    <col min="10001" max="10001" width="9.625" style="2" bestFit="1" customWidth="1"/>
    <col min="10002" max="10241" width="9" style="2"/>
    <col min="10242" max="10242" width="15.125" style="2" customWidth="1"/>
    <col min="10243" max="10243" width="7.625" style="2" bestFit="1" customWidth="1"/>
    <col min="10244" max="10244" width="8.625" style="2" bestFit="1" customWidth="1"/>
    <col min="10245" max="10245" width="8.625" style="2" customWidth="1"/>
    <col min="10246" max="10246" width="8.625" style="2" bestFit="1" customWidth="1"/>
    <col min="10247" max="10247" width="9.25" style="2" customWidth="1"/>
    <col min="10248" max="10248" width="14.875" style="2" bestFit="1" customWidth="1"/>
    <col min="10249" max="10249" width="17.625" style="2" bestFit="1" customWidth="1"/>
    <col min="10250" max="10250" width="19.75" style="2" bestFit="1" customWidth="1"/>
    <col min="10251" max="10251" width="15.625" style="2" bestFit="1" customWidth="1"/>
    <col min="10252" max="10252" width="18" style="2" bestFit="1" customWidth="1"/>
    <col min="10253" max="10253" width="35.375" style="2" bestFit="1" customWidth="1"/>
    <col min="10254" max="10254" width="12.75" style="2" bestFit="1" customWidth="1"/>
    <col min="10255" max="10255" width="8" style="2" bestFit="1" customWidth="1"/>
    <col min="10256" max="10256" width="78.875" style="2" bestFit="1" customWidth="1"/>
    <col min="10257" max="10257" width="9.625" style="2" bestFit="1" customWidth="1"/>
    <col min="10258" max="10497" width="9" style="2"/>
    <col min="10498" max="10498" width="15.125" style="2" customWidth="1"/>
    <col min="10499" max="10499" width="7.625" style="2" bestFit="1" customWidth="1"/>
    <col min="10500" max="10500" width="8.625" style="2" bestFit="1" customWidth="1"/>
    <col min="10501" max="10501" width="8.625" style="2" customWidth="1"/>
    <col min="10502" max="10502" width="8.625" style="2" bestFit="1" customWidth="1"/>
    <col min="10503" max="10503" width="9.25" style="2" customWidth="1"/>
    <col min="10504" max="10504" width="14.875" style="2" bestFit="1" customWidth="1"/>
    <col min="10505" max="10505" width="17.625" style="2" bestFit="1" customWidth="1"/>
    <col min="10506" max="10506" width="19.75" style="2" bestFit="1" customWidth="1"/>
    <col min="10507" max="10507" width="15.625" style="2" bestFit="1" customWidth="1"/>
    <col min="10508" max="10508" width="18" style="2" bestFit="1" customWidth="1"/>
    <col min="10509" max="10509" width="35.375" style="2" bestFit="1" customWidth="1"/>
    <col min="10510" max="10510" width="12.75" style="2" bestFit="1" customWidth="1"/>
    <col min="10511" max="10511" width="8" style="2" bestFit="1" customWidth="1"/>
    <col min="10512" max="10512" width="78.875" style="2" bestFit="1" customWidth="1"/>
    <col min="10513" max="10513" width="9.625" style="2" bestFit="1" customWidth="1"/>
    <col min="10514" max="10753" width="9" style="2"/>
    <col min="10754" max="10754" width="15.125" style="2" customWidth="1"/>
    <col min="10755" max="10755" width="7.625" style="2" bestFit="1" customWidth="1"/>
    <col min="10756" max="10756" width="8.625" style="2" bestFit="1" customWidth="1"/>
    <col min="10757" max="10757" width="8.625" style="2" customWidth="1"/>
    <col min="10758" max="10758" width="8.625" style="2" bestFit="1" customWidth="1"/>
    <col min="10759" max="10759" width="9.25" style="2" customWidth="1"/>
    <col min="10760" max="10760" width="14.875" style="2" bestFit="1" customWidth="1"/>
    <col min="10761" max="10761" width="17.625" style="2" bestFit="1" customWidth="1"/>
    <col min="10762" max="10762" width="19.75" style="2" bestFit="1" customWidth="1"/>
    <col min="10763" max="10763" width="15.625" style="2" bestFit="1" customWidth="1"/>
    <col min="10764" max="10764" width="18" style="2" bestFit="1" customWidth="1"/>
    <col min="10765" max="10765" width="35.375" style="2" bestFit="1" customWidth="1"/>
    <col min="10766" max="10766" width="12.75" style="2" bestFit="1" customWidth="1"/>
    <col min="10767" max="10767" width="8" style="2" bestFit="1" customWidth="1"/>
    <col min="10768" max="10768" width="78.875" style="2" bestFit="1" customWidth="1"/>
    <col min="10769" max="10769" width="9.625" style="2" bestFit="1" customWidth="1"/>
    <col min="10770" max="11009" width="9" style="2"/>
    <col min="11010" max="11010" width="15.125" style="2" customWidth="1"/>
    <col min="11011" max="11011" width="7.625" style="2" bestFit="1" customWidth="1"/>
    <col min="11012" max="11012" width="8.625" style="2" bestFit="1" customWidth="1"/>
    <col min="11013" max="11013" width="8.625" style="2" customWidth="1"/>
    <col min="11014" max="11014" width="8.625" style="2" bestFit="1" customWidth="1"/>
    <col min="11015" max="11015" width="9.25" style="2" customWidth="1"/>
    <col min="11016" max="11016" width="14.875" style="2" bestFit="1" customWidth="1"/>
    <col min="11017" max="11017" width="17.625" style="2" bestFit="1" customWidth="1"/>
    <col min="11018" max="11018" width="19.75" style="2" bestFit="1" customWidth="1"/>
    <col min="11019" max="11019" width="15.625" style="2" bestFit="1" customWidth="1"/>
    <col min="11020" max="11020" width="18" style="2" bestFit="1" customWidth="1"/>
    <col min="11021" max="11021" width="35.375" style="2" bestFit="1" customWidth="1"/>
    <col min="11022" max="11022" width="12.75" style="2" bestFit="1" customWidth="1"/>
    <col min="11023" max="11023" width="8" style="2" bestFit="1" customWidth="1"/>
    <col min="11024" max="11024" width="78.875" style="2" bestFit="1" customWidth="1"/>
    <col min="11025" max="11025" width="9.625" style="2" bestFit="1" customWidth="1"/>
    <col min="11026" max="11265" width="9" style="2"/>
    <col min="11266" max="11266" width="15.125" style="2" customWidth="1"/>
    <col min="11267" max="11267" width="7.625" style="2" bestFit="1" customWidth="1"/>
    <col min="11268" max="11268" width="8.625" style="2" bestFit="1" customWidth="1"/>
    <col min="11269" max="11269" width="8.625" style="2" customWidth="1"/>
    <col min="11270" max="11270" width="8.625" style="2" bestFit="1" customWidth="1"/>
    <col min="11271" max="11271" width="9.25" style="2" customWidth="1"/>
    <col min="11272" max="11272" width="14.875" style="2" bestFit="1" customWidth="1"/>
    <col min="11273" max="11273" width="17.625" style="2" bestFit="1" customWidth="1"/>
    <col min="11274" max="11274" width="19.75" style="2" bestFit="1" customWidth="1"/>
    <col min="11275" max="11275" width="15.625" style="2" bestFit="1" customWidth="1"/>
    <col min="11276" max="11276" width="18" style="2" bestFit="1" customWidth="1"/>
    <col min="11277" max="11277" width="35.375" style="2" bestFit="1" customWidth="1"/>
    <col min="11278" max="11278" width="12.75" style="2" bestFit="1" customWidth="1"/>
    <col min="11279" max="11279" width="8" style="2" bestFit="1" customWidth="1"/>
    <col min="11280" max="11280" width="78.875" style="2" bestFit="1" customWidth="1"/>
    <col min="11281" max="11281" width="9.625" style="2" bestFit="1" customWidth="1"/>
    <col min="11282" max="11521" width="9" style="2"/>
    <col min="11522" max="11522" width="15.125" style="2" customWidth="1"/>
    <col min="11523" max="11523" width="7.625" style="2" bestFit="1" customWidth="1"/>
    <col min="11524" max="11524" width="8.625" style="2" bestFit="1" customWidth="1"/>
    <col min="11525" max="11525" width="8.625" style="2" customWidth="1"/>
    <col min="11526" max="11526" width="8.625" style="2" bestFit="1" customWidth="1"/>
    <col min="11527" max="11527" width="9.25" style="2" customWidth="1"/>
    <col min="11528" max="11528" width="14.875" style="2" bestFit="1" customWidth="1"/>
    <col min="11529" max="11529" width="17.625" style="2" bestFit="1" customWidth="1"/>
    <col min="11530" max="11530" width="19.75" style="2" bestFit="1" customWidth="1"/>
    <col min="11531" max="11531" width="15.625" style="2" bestFit="1" customWidth="1"/>
    <col min="11532" max="11532" width="18" style="2" bestFit="1" customWidth="1"/>
    <col min="11533" max="11533" width="35.375" style="2" bestFit="1" customWidth="1"/>
    <col min="11534" max="11534" width="12.75" style="2" bestFit="1" customWidth="1"/>
    <col min="11535" max="11535" width="8" style="2" bestFit="1" customWidth="1"/>
    <col min="11536" max="11536" width="78.875" style="2" bestFit="1" customWidth="1"/>
    <col min="11537" max="11537" width="9.625" style="2" bestFit="1" customWidth="1"/>
    <col min="11538" max="11777" width="9" style="2"/>
    <col min="11778" max="11778" width="15.125" style="2" customWidth="1"/>
    <col min="11779" max="11779" width="7.625" style="2" bestFit="1" customWidth="1"/>
    <col min="11780" max="11780" width="8.625" style="2" bestFit="1" customWidth="1"/>
    <col min="11781" max="11781" width="8.625" style="2" customWidth="1"/>
    <col min="11782" max="11782" width="8.625" style="2" bestFit="1" customWidth="1"/>
    <col min="11783" max="11783" width="9.25" style="2" customWidth="1"/>
    <col min="11784" max="11784" width="14.875" style="2" bestFit="1" customWidth="1"/>
    <col min="11785" max="11785" width="17.625" style="2" bestFit="1" customWidth="1"/>
    <col min="11786" max="11786" width="19.75" style="2" bestFit="1" customWidth="1"/>
    <col min="11787" max="11787" width="15.625" style="2" bestFit="1" customWidth="1"/>
    <col min="11788" max="11788" width="18" style="2" bestFit="1" customWidth="1"/>
    <col min="11789" max="11789" width="35.375" style="2" bestFit="1" customWidth="1"/>
    <col min="11790" max="11790" width="12.75" style="2" bestFit="1" customWidth="1"/>
    <col min="11791" max="11791" width="8" style="2" bestFit="1" customWidth="1"/>
    <col min="11792" max="11792" width="78.875" style="2" bestFit="1" customWidth="1"/>
    <col min="11793" max="11793" width="9.625" style="2" bestFit="1" customWidth="1"/>
    <col min="11794" max="12033" width="9" style="2"/>
    <col min="12034" max="12034" width="15.125" style="2" customWidth="1"/>
    <col min="12035" max="12035" width="7.625" style="2" bestFit="1" customWidth="1"/>
    <col min="12036" max="12036" width="8.625" style="2" bestFit="1" customWidth="1"/>
    <col min="12037" max="12037" width="8.625" style="2" customWidth="1"/>
    <col min="12038" max="12038" width="8.625" style="2" bestFit="1" customWidth="1"/>
    <col min="12039" max="12039" width="9.25" style="2" customWidth="1"/>
    <col min="12040" max="12040" width="14.875" style="2" bestFit="1" customWidth="1"/>
    <col min="12041" max="12041" width="17.625" style="2" bestFit="1" customWidth="1"/>
    <col min="12042" max="12042" width="19.75" style="2" bestFit="1" customWidth="1"/>
    <col min="12043" max="12043" width="15.625" style="2" bestFit="1" customWidth="1"/>
    <col min="12044" max="12044" width="18" style="2" bestFit="1" customWidth="1"/>
    <col min="12045" max="12045" width="35.375" style="2" bestFit="1" customWidth="1"/>
    <col min="12046" max="12046" width="12.75" style="2" bestFit="1" customWidth="1"/>
    <col min="12047" max="12047" width="8" style="2" bestFit="1" customWidth="1"/>
    <col min="12048" max="12048" width="78.875" style="2" bestFit="1" customWidth="1"/>
    <col min="12049" max="12049" width="9.625" style="2" bestFit="1" customWidth="1"/>
    <col min="12050" max="12289" width="9" style="2"/>
    <col min="12290" max="12290" width="15.125" style="2" customWidth="1"/>
    <col min="12291" max="12291" width="7.625" style="2" bestFit="1" customWidth="1"/>
    <col min="12292" max="12292" width="8.625" style="2" bestFit="1" customWidth="1"/>
    <col min="12293" max="12293" width="8.625" style="2" customWidth="1"/>
    <col min="12294" max="12294" width="8.625" style="2" bestFit="1" customWidth="1"/>
    <col min="12295" max="12295" width="9.25" style="2" customWidth="1"/>
    <col min="12296" max="12296" width="14.875" style="2" bestFit="1" customWidth="1"/>
    <col min="12297" max="12297" width="17.625" style="2" bestFit="1" customWidth="1"/>
    <col min="12298" max="12298" width="19.75" style="2" bestFit="1" customWidth="1"/>
    <col min="12299" max="12299" width="15.625" style="2" bestFit="1" customWidth="1"/>
    <col min="12300" max="12300" width="18" style="2" bestFit="1" customWidth="1"/>
    <col min="12301" max="12301" width="35.375" style="2" bestFit="1" customWidth="1"/>
    <col min="12302" max="12302" width="12.75" style="2" bestFit="1" customWidth="1"/>
    <col min="12303" max="12303" width="8" style="2" bestFit="1" customWidth="1"/>
    <col min="12304" max="12304" width="78.875" style="2" bestFit="1" customWidth="1"/>
    <col min="12305" max="12305" width="9.625" style="2" bestFit="1" customWidth="1"/>
    <col min="12306" max="12545" width="9" style="2"/>
    <col min="12546" max="12546" width="15.125" style="2" customWidth="1"/>
    <col min="12547" max="12547" width="7.625" style="2" bestFit="1" customWidth="1"/>
    <col min="12548" max="12548" width="8.625" style="2" bestFit="1" customWidth="1"/>
    <col min="12549" max="12549" width="8.625" style="2" customWidth="1"/>
    <col min="12550" max="12550" width="8.625" style="2" bestFit="1" customWidth="1"/>
    <col min="12551" max="12551" width="9.25" style="2" customWidth="1"/>
    <col min="12552" max="12552" width="14.875" style="2" bestFit="1" customWidth="1"/>
    <col min="12553" max="12553" width="17.625" style="2" bestFit="1" customWidth="1"/>
    <col min="12554" max="12554" width="19.75" style="2" bestFit="1" customWidth="1"/>
    <col min="12555" max="12555" width="15.625" style="2" bestFit="1" customWidth="1"/>
    <col min="12556" max="12556" width="18" style="2" bestFit="1" customWidth="1"/>
    <col min="12557" max="12557" width="35.375" style="2" bestFit="1" customWidth="1"/>
    <col min="12558" max="12558" width="12.75" style="2" bestFit="1" customWidth="1"/>
    <col min="12559" max="12559" width="8" style="2" bestFit="1" customWidth="1"/>
    <col min="12560" max="12560" width="78.875" style="2" bestFit="1" customWidth="1"/>
    <col min="12561" max="12561" width="9.625" style="2" bestFit="1" customWidth="1"/>
    <col min="12562" max="12801" width="9" style="2"/>
    <col min="12802" max="12802" width="15.125" style="2" customWidth="1"/>
    <col min="12803" max="12803" width="7.625" style="2" bestFit="1" customWidth="1"/>
    <col min="12804" max="12804" width="8.625" style="2" bestFit="1" customWidth="1"/>
    <col min="12805" max="12805" width="8.625" style="2" customWidth="1"/>
    <col min="12806" max="12806" width="8.625" style="2" bestFit="1" customWidth="1"/>
    <col min="12807" max="12807" width="9.25" style="2" customWidth="1"/>
    <col min="12808" max="12808" width="14.875" style="2" bestFit="1" customWidth="1"/>
    <col min="12809" max="12809" width="17.625" style="2" bestFit="1" customWidth="1"/>
    <col min="12810" max="12810" width="19.75" style="2" bestFit="1" customWidth="1"/>
    <col min="12811" max="12811" width="15.625" style="2" bestFit="1" customWidth="1"/>
    <col min="12812" max="12812" width="18" style="2" bestFit="1" customWidth="1"/>
    <col min="12813" max="12813" width="35.375" style="2" bestFit="1" customWidth="1"/>
    <col min="12814" max="12814" width="12.75" style="2" bestFit="1" customWidth="1"/>
    <col min="12815" max="12815" width="8" style="2" bestFit="1" customWidth="1"/>
    <col min="12816" max="12816" width="78.875" style="2" bestFit="1" customWidth="1"/>
    <col min="12817" max="12817" width="9.625" style="2" bestFit="1" customWidth="1"/>
    <col min="12818" max="13057" width="9" style="2"/>
    <col min="13058" max="13058" width="15.125" style="2" customWidth="1"/>
    <col min="13059" max="13059" width="7.625" style="2" bestFit="1" customWidth="1"/>
    <col min="13060" max="13060" width="8.625" style="2" bestFit="1" customWidth="1"/>
    <col min="13061" max="13061" width="8.625" style="2" customWidth="1"/>
    <col min="13062" max="13062" width="8.625" style="2" bestFit="1" customWidth="1"/>
    <col min="13063" max="13063" width="9.25" style="2" customWidth="1"/>
    <col min="13064" max="13064" width="14.875" style="2" bestFit="1" customWidth="1"/>
    <col min="13065" max="13065" width="17.625" style="2" bestFit="1" customWidth="1"/>
    <col min="13066" max="13066" width="19.75" style="2" bestFit="1" customWidth="1"/>
    <col min="13067" max="13067" width="15.625" style="2" bestFit="1" customWidth="1"/>
    <col min="13068" max="13068" width="18" style="2" bestFit="1" customWidth="1"/>
    <col min="13069" max="13069" width="35.375" style="2" bestFit="1" customWidth="1"/>
    <col min="13070" max="13070" width="12.75" style="2" bestFit="1" customWidth="1"/>
    <col min="13071" max="13071" width="8" style="2" bestFit="1" customWidth="1"/>
    <col min="13072" max="13072" width="78.875" style="2" bestFit="1" customWidth="1"/>
    <col min="13073" max="13073" width="9.625" style="2" bestFit="1" customWidth="1"/>
    <col min="13074" max="13313" width="9" style="2"/>
    <col min="13314" max="13314" width="15.125" style="2" customWidth="1"/>
    <col min="13315" max="13315" width="7.625" style="2" bestFit="1" customWidth="1"/>
    <col min="13316" max="13316" width="8.625" style="2" bestFit="1" customWidth="1"/>
    <col min="13317" max="13317" width="8.625" style="2" customWidth="1"/>
    <col min="13318" max="13318" width="8.625" style="2" bestFit="1" customWidth="1"/>
    <col min="13319" max="13319" width="9.25" style="2" customWidth="1"/>
    <col min="13320" max="13320" width="14.875" style="2" bestFit="1" customWidth="1"/>
    <col min="13321" max="13321" width="17.625" style="2" bestFit="1" customWidth="1"/>
    <col min="13322" max="13322" width="19.75" style="2" bestFit="1" customWidth="1"/>
    <col min="13323" max="13323" width="15.625" style="2" bestFit="1" customWidth="1"/>
    <col min="13324" max="13324" width="18" style="2" bestFit="1" customWidth="1"/>
    <col min="13325" max="13325" width="35.375" style="2" bestFit="1" customWidth="1"/>
    <col min="13326" max="13326" width="12.75" style="2" bestFit="1" customWidth="1"/>
    <col min="13327" max="13327" width="8" style="2" bestFit="1" customWidth="1"/>
    <col min="13328" max="13328" width="78.875" style="2" bestFit="1" customWidth="1"/>
    <col min="13329" max="13329" width="9.625" style="2" bestFit="1" customWidth="1"/>
    <col min="13330" max="13569" width="9" style="2"/>
    <col min="13570" max="13570" width="15.125" style="2" customWidth="1"/>
    <col min="13571" max="13571" width="7.625" style="2" bestFit="1" customWidth="1"/>
    <col min="13572" max="13572" width="8.625" style="2" bestFit="1" customWidth="1"/>
    <col min="13573" max="13573" width="8.625" style="2" customWidth="1"/>
    <col min="13574" max="13574" width="8.625" style="2" bestFit="1" customWidth="1"/>
    <col min="13575" max="13575" width="9.25" style="2" customWidth="1"/>
    <col min="13576" max="13576" width="14.875" style="2" bestFit="1" customWidth="1"/>
    <col min="13577" max="13577" width="17.625" style="2" bestFit="1" customWidth="1"/>
    <col min="13578" max="13578" width="19.75" style="2" bestFit="1" customWidth="1"/>
    <col min="13579" max="13579" width="15.625" style="2" bestFit="1" customWidth="1"/>
    <col min="13580" max="13580" width="18" style="2" bestFit="1" customWidth="1"/>
    <col min="13581" max="13581" width="35.375" style="2" bestFit="1" customWidth="1"/>
    <col min="13582" max="13582" width="12.75" style="2" bestFit="1" customWidth="1"/>
    <col min="13583" max="13583" width="8" style="2" bestFit="1" customWidth="1"/>
    <col min="13584" max="13584" width="78.875" style="2" bestFit="1" customWidth="1"/>
    <col min="13585" max="13585" width="9.625" style="2" bestFit="1" customWidth="1"/>
    <col min="13586" max="13825" width="9" style="2"/>
    <col min="13826" max="13826" width="15.125" style="2" customWidth="1"/>
    <col min="13827" max="13827" width="7.625" style="2" bestFit="1" customWidth="1"/>
    <col min="13828" max="13828" width="8.625" style="2" bestFit="1" customWidth="1"/>
    <col min="13829" max="13829" width="8.625" style="2" customWidth="1"/>
    <col min="13830" max="13830" width="8.625" style="2" bestFit="1" customWidth="1"/>
    <col min="13831" max="13831" width="9.25" style="2" customWidth="1"/>
    <col min="13832" max="13832" width="14.875" style="2" bestFit="1" customWidth="1"/>
    <col min="13833" max="13833" width="17.625" style="2" bestFit="1" customWidth="1"/>
    <col min="13834" max="13834" width="19.75" style="2" bestFit="1" customWidth="1"/>
    <col min="13835" max="13835" width="15.625" style="2" bestFit="1" customWidth="1"/>
    <col min="13836" max="13836" width="18" style="2" bestFit="1" customWidth="1"/>
    <col min="13837" max="13837" width="35.375" style="2" bestFit="1" customWidth="1"/>
    <col min="13838" max="13838" width="12.75" style="2" bestFit="1" customWidth="1"/>
    <col min="13839" max="13839" width="8" style="2" bestFit="1" customWidth="1"/>
    <col min="13840" max="13840" width="78.875" style="2" bestFit="1" customWidth="1"/>
    <col min="13841" max="13841" width="9.625" style="2" bestFit="1" customWidth="1"/>
    <col min="13842" max="14081" width="9" style="2"/>
    <col min="14082" max="14082" width="15.125" style="2" customWidth="1"/>
    <col min="14083" max="14083" width="7.625" style="2" bestFit="1" customWidth="1"/>
    <col min="14084" max="14084" width="8.625" style="2" bestFit="1" customWidth="1"/>
    <col min="14085" max="14085" width="8.625" style="2" customWidth="1"/>
    <col min="14086" max="14086" width="8.625" style="2" bestFit="1" customWidth="1"/>
    <col min="14087" max="14087" width="9.25" style="2" customWidth="1"/>
    <col min="14088" max="14088" width="14.875" style="2" bestFit="1" customWidth="1"/>
    <col min="14089" max="14089" width="17.625" style="2" bestFit="1" customWidth="1"/>
    <col min="14090" max="14090" width="19.75" style="2" bestFit="1" customWidth="1"/>
    <col min="14091" max="14091" width="15.625" style="2" bestFit="1" customWidth="1"/>
    <col min="14092" max="14092" width="18" style="2" bestFit="1" customWidth="1"/>
    <col min="14093" max="14093" width="35.375" style="2" bestFit="1" customWidth="1"/>
    <col min="14094" max="14094" width="12.75" style="2" bestFit="1" customWidth="1"/>
    <col min="14095" max="14095" width="8" style="2" bestFit="1" customWidth="1"/>
    <col min="14096" max="14096" width="78.875" style="2" bestFit="1" customWidth="1"/>
    <col min="14097" max="14097" width="9.625" style="2" bestFit="1" customWidth="1"/>
    <col min="14098" max="14337" width="9" style="2"/>
    <col min="14338" max="14338" width="15.125" style="2" customWidth="1"/>
    <col min="14339" max="14339" width="7.625" style="2" bestFit="1" customWidth="1"/>
    <col min="14340" max="14340" width="8.625" style="2" bestFit="1" customWidth="1"/>
    <col min="14341" max="14341" width="8.625" style="2" customWidth="1"/>
    <col min="14342" max="14342" width="8.625" style="2" bestFit="1" customWidth="1"/>
    <col min="14343" max="14343" width="9.25" style="2" customWidth="1"/>
    <col min="14344" max="14344" width="14.875" style="2" bestFit="1" customWidth="1"/>
    <col min="14345" max="14345" width="17.625" style="2" bestFit="1" customWidth="1"/>
    <col min="14346" max="14346" width="19.75" style="2" bestFit="1" customWidth="1"/>
    <col min="14347" max="14347" width="15.625" style="2" bestFit="1" customWidth="1"/>
    <col min="14348" max="14348" width="18" style="2" bestFit="1" customWidth="1"/>
    <col min="14349" max="14349" width="35.375" style="2" bestFit="1" customWidth="1"/>
    <col min="14350" max="14350" width="12.75" style="2" bestFit="1" customWidth="1"/>
    <col min="14351" max="14351" width="8" style="2" bestFit="1" customWidth="1"/>
    <col min="14352" max="14352" width="78.875" style="2" bestFit="1" customWidth="1"/>
    <col min="14353" max="14353" width="9.625" style="2" bestFit="1" customWidth="1"/>
    <col min="14354" max="14593" width="9" style="2"/>
    <col min="14594" max="14594" width="15.125" style="2" customWidth="1"/>
    <col min="14595" max="14595" width="7.625" style="2" bestFit="1" customWidth="1"/>
    <col min="14596" max="14596" width="8.625" style="2" bestFit="1" customWidth="1"/>
    <col min="14597" max="14597" width="8.625" style="2" customWidth="1"/>
    <col min="14598" max="14598" width="8.625" style="2" bestFit="1" customWidth="1"/>
    <col min="14599" max="14599" width="9.25" style="2" customWidth="1"/>
    <col min="14600" max="14600" width="14.875" style="2" bestFit="1" customWidth="1"/>
    <col min="14601" max="14601" width="17.625" style="2" bestFit="1" customWidth="1"/>
    <col min="14602" max="14602" width="19.75" style="2" bestFit="1" customWidth="1"/>
    <col min="14603" max="14603" width="15.625" style="2" bestFit="1" customWidth="1"/>
    <col min="14604" max="14604" width="18" style="2" bestFit="1" customWidth="1"/>
    <col min="14605" max="14605" width="35.375" style="2" bestFit="1" customWidth="1"/>
    <col min="14606" max="14606" width="12.75" style="2" bestFit="1" customWidth="1"/>
    <col min="14607" max="14607" width="8" style="2" bestFit="1" customWidth="1"/>
    <col min="14608" max="14608" width="78.875" style="2" bestFit="1" customWidth="1"/>
    <col min="14609" max="14609" width="9.625" style="2" bestFit="1" customWidth="1"/>
    <col min="14610" max="14849" width="9" style="2"/>
    <col min="14850" max="14850" width="15.125" style="2" customWidth="1"/>
    <col min="14851" max="14851" width="7.625" style="2" bestFit="1" customWidth="1"/>
    <col min="14852" max="14852" width="8.625" style="2" bestFit="1" customWidth="1"/>
    <col min="14853" max="14853" width="8.625" style="2" customWidth="1"/>
    <col min="14854" max="14854" width="8.625" style="2" bestFit="1" customWidth="1"/>
    <col min="14855" max="14855" width="9.25" style="2" customWidth="1"/>
    <col min="14856" max="14856" width="14.875" style="2" bestFit="1" customWidth="1"/>
    <col min="14857" max="14857" width="17.625" style="2" bestFit="1" customWidth="1"/>
    <col min="14858" max="14858" width="19.75" style="2" bestFit="1" customWidth="1"/>
    <col min="14859" max="14859" width="15.625" style="2" bestFit="1" customWidth="1"/>
    <col min="14860" max="14860" width="18" style="2" bestFit="1" customWidth="1"/>
    <col min="14861" max="14861" width="35.375" style="2" bestFit="1" customWidth="1"/>
    <col min="14862" max="14862" width="12.75" style="2" bestFit="1" customWidth="1"/>
    <col min="14863" max="14863" width="8" style="2" bestFit="1" customWidth="1"/>
    <col min="14864" max="14864" width="78.875" style="2" bestFit="1" customWidth="1"/>
    <col min="14865" max="14865" width="9.625" style="2" bestFit="1" customWidth="1"/>
    <col min="14866" max="15105" width="9" style="2"/>
    <col min="15106" max="15106" width="15.125" style="2" customWidth="1"/>
    <col min="15107" max="15107" width="7.625" style="2" bestFit="1" customWidth="1"/>
    <col min="15108" max="15108" width="8.625" style="2" bestFit="1" customWidth="1"/>
    <col min="15109" max="15109" width="8.625" style="2" customWidth="1"/>
    <col min="15110" max="15110" width="8.625" style="2" bestFit="1" customWidth="1"/>
    <col min="15111" max="15111" width="9.25" style="2" customWidth="1"/>
    <col min="15112" max="15112" width="14.875" style="2" bestFit="1" customWidth="1"/>
    <col min="15113" max="15113" width="17.625" style="2" bestFit="1" customWidth="1"/>
    <col min="15114" max="15114" width="19.75" style="2" bestFit="1" customWidth="1"/>
    <col min="15115" max="15115" width="15.625" style="2" bestFit="1" customWidth="1"/>
    <col min="15116" max="15116" width="18" style="2" bestFit="1" customWidth="1"/>
    <col min="15117" max="15117" width="35.375" style="2" bestFit="1" customWidth="1"/>
    <col min="15118" max="15118" width="12.75" style="2" bestFit="1" customWidth="1"/>
    <col min="15119" max="15119" width="8" style="2" bestFit="1" customWidth="1"/>
    <col min="15120" max="15120" width="78.875" style="2" bestFit="1" customWidth="1"/>
    <col min="15121" max="15121" width="9.625" style="2" bestFit="1" customWidth="1"/>
    <col min="15122" max="15361" width="9" style="2"/>
    <col min="15362" max="15362" width="15.125" style="2" customWidth="1"/>
    <col min="15363" max="15363" width="7.625" style="2" bestFit="1" customWidth="1"/>
    <col min="15364" max="15364" width="8.625" style="2" bestFit="1" customWidth="1"/>
    <col min="15365" max="15365" width="8.625" style="2" customWidth="1"/>
    <col min="15366" max="15366" width="8.625" style="2" bestFit="1" customWidth="1"/>
    <col min="15367" max="15367" width="9.25" style="2" customWidth="1"/>
    <col min="15368" max="15368" width="14.875" style="2" bestFit="1" customWidth="1"/>
    <col min="15369" max="15369" width="17.625" style="2" bestFit="1" customWidth="1"/>
    <col min="15370" max="15370" width="19.75" style="2" bestFit="1" customWidth="1"/>
    <col min="15371" max="15371" width="15.625" style="2" bestFit="1" customWidth="1"/>
    <col min="15372" max="15372" width="18" style="2" bestFit="1" customWidth="1"/>
    <col min="15373" max="15373" width="35.375" style="2" bestFit="1" customWidth="1"/>
    <col min="15374" max="15374" width="12.75" style="2" bestFit="1" customWidth="1"/>
    <col min="15375" max="15375" width="8" style="2" bestFit="1" customWidth="1"/>
    <col min="15376" max="15376" width="78.875" style="2" bestFit="1" customWidth="1"/>
    <col min="15377" max="15377" width="9.625" style="2" bestFit="1" customWidth="1"/>
    <col min="15378" max="15617" width="9" style="2"/>
    <col min="15618" max="15618" width="15.125" style="2" customWidth="1"/>
    <col min="15619" max="15619" width="7.625" style="2" bestFit="1" customWidth="1"/>
    <col min="15620" max="15620" width="8.625" style="2" bestFit="1" customWidth="1"/>
    <col min="15621" max="15621" width="8.625" style="2" customWidth="1"/>
    <col min="15622" max="15622" width="8.625" style="2" bestFit="1" customWidth="1"/>
    <col min="15623" max="15623" width="9.25" style="2" customWidth="1"/>
    <col min="15624" max="15624" width="14.875" style="2" bestFit="1" customWidth="1"/>
    <col min="15625" max="15625" width="17.625" style="2" bestFit="1" customWidth="1"/>
    <col min="15626" max="15626" width="19.75" style="2" bestFit="1" customWidth="1"/>
    <col min="15627" max="15627" width="15.625" style="2" bestFit="1" customWidth="1"/>
    <col min="15628" max="15628" width="18" style="2" bestFit="1" customWidth="1"/>
    <col min="15629" max="15629" width="35.375" style="2" bestFit="1" customWidth="1"/>
    <col min="15630" max="15630" width="12.75" style="2" bestFit="1" customWidth="1"/>
    <col min="15631" max="15631" width="8" style="2" bestFit="1" customWidth="1"/>
    <col min="15632" max="15632" width="78.875" style="2" bestFit="1" customWidth="1"/>
    <col min="15633" max="15633" width="9.625" style="2" bestFit="1" customWidth="1"/>
    <col min="15634" max="15873" width="9" style="2"/>
    <col min="15874" max="15874" width="15.125" style="2" customWidth="1"/>
    <col min="15875" max="15875" width="7.625" style="2" bestFit="1" customWidth="1"/>
    <col min="15876" max="15876" width="8.625" style="2" bestFit="1" customWidth="1"/>
    <col min="15877" max="15877" width="8.625" style="2" customWidth="1"/>
    <col min="15878" max="15878" width="8.625" style="2" bestFit="1" customWidth="1"/>
    <col min="15879" max="15879" width="9.25" style="2" customWidth="1"/>
    <col min="15880" max="15880" width="14.875" style="2" bestFit="1" customWidth="1"/>
    <col min="15881" max="15881" width="17.625" style="2" bestFit="1" customWidth="1"/>
    <col min="15882" max="15882" width="19.75" style="2" bestFit="1" customWidth="1"/>
    <col min="15883" max="15883" width="15.625" style="2" bestFit="1" customWidth="1"/>
    <col min="15884" max="15884" width="18" style="2" bestFit="1" customWidth="1"/>
    <col min="15885" max="15885" width="35.375" style="2" bestFit="1" customWidth="1"/>
    <col min="15886" max="15886" width="12.75" style="2" bestFit="1" customWidth="1"/>
    <col min="15887" max="15887" width="8" style="2" bestFit="1" customWidth="1"/>
    <col min="15888" max="15888" width="78.875" style="2" bestFit="1" customWidth="1"/>
    <col min="15889" max="15889" width="9.625" style="2" bestFit="1" customWidth="1"/>
    <col min="15890" max="16129" width="9" style="2"/>
    <col min="16130" max="16130" width="15.125" style="2" customWidth="1"/>
    <col min="16131" max="16131" width="7.625" style="2" bestFit="1" customWidth="1"/>
    <col min="16132" max="16132" width="8.625" style="2" bestFit="1" customWidth="1"/>
    <col min="16133" max="16133" width="8.625" style="2" customWidth="1"/>
    <col min="16134" max="16134" width="8.625" style="2" bestFit="1" customWidth="1"/>
    <col min="16135" max="16135" width="9.25" style="2" customWidth="1"/>
    <col min="16136" max="16136" width="14.875" style="2" bestFit="1" customWidth="1"/>
    <col min="16137" max="16137" width="17.625" style="2" bestFit="1" customWidth="1"/>
    <col min="16138" max="16138" width="19.75" style="2" bestFit="1" customWidth="1"/>
    <col min="16139" max="16139" width="15.625" style="2" bestFit="1" customWidth="1"/>
    <col min="16140" max="16140" width="18" style="2" bestFit="1" customWidth="1"/>
    <col min="16141" max="16141" width="35.375" style="2" bestFit="1" customWidth="1"/>
    <col min="16142" max="16142" width="12.75" style="2" bestFit="1" customWidth="1"/>
    <col min="16143" max="16143" width="8" style="2" bestFit="1" customWidth="1"/>
    <col min="16144" max="16144" width="78.875" style="2" bestFit="1" customWidth="1"/>
    <col min="16145" max="16145" width="9.625" style="2" bestFit="1" customWidth="1"/>
    <col min="16146" max="16384" width="9" style="2"/>
  </cols>
  <sheetData>
    <row r="1" spans="1:21" ht="33" customHeight="1">
      <c r="A1" s="38" t="s">
        <v>233</v>
      </c>
    </row>
    <row r="2" spans="1:21" s="5" customFormat="1" ht="18" customHeight="1" thickBot="1">
      <c r="A2" s="5" t="s">
        <v>622</v>
      </c>
      <c r="B2" s="6"/>
    </row>
    <row r="3" spans="1:21" s="22" customFormat="1" ht="28.5" customHeight="1" thickBot="1">
      <c r="A3" s="7" t="s">
        <v>127</v>
      </c>
      <c r="B3" s="8" t="s">
        <v>32</v>
      </c>
      <c r="C3" s="9" t="s">
        <v>616</v>
      </c>
      <c r="D3" s="9" t="s">
        <v>128</v>
      </c>
      <c r="E3" s="10" t="s">
        <v>91</v>
      </c>
      <c r="F3" s="129" t="s">
        <v>92</v>
      </c>
      <c r="G3" s="129"/>
      <c r="H3" s="10" t="s">
        <v>93</v>
      </c>
      <c r="I3" s="10" t="s">
        <v>94</v>
      </c>
      <c r="J3" s="10" t="s">
        <v>95</v>
      </c>
      <c r="K3" s="129" t="s">
        <v>96</v>
      </c>
      <c r="L3" s="129"/>
      <c r="M3" s="129"/>
      <c r="N3" s="129"/>
      <c r="O3" s="10" t="s">
        <v>97</v>
      </c>
      <c r="P3" s="10" t="s">
        <v>98</v>
      </c>
      <c r="Q3" s="10" t="s">
        <v>178</v>
      </c>
      <c r="R3" s="49" t="s">
        <v>187</v>
      </c>
      <c r="S3" s="10" t="s">
        <v>181</v>
      </c>
      <c r="T3" s="10" t="s">
        <v>182</v>
      </c>
      <c r="U3" s="50" t="s">
        <v>183</v>
      </c>
    </row>
    <row r="4" spans="1:21" s="31" customFormat="1" ht="17.25" customHeight="1">
      <c r="A4" s="32" t="s">
        <v>0</v>
      </c>
      <c r="B4" s="16" t="s">
        <v>6</v>
      </c>
      <c r="C4" s="87">
        <v>577000</v>
      </c>
      <c r="D4" s="14">
        <v>11</v>
      </c>
      <c r="E4" s="86" t="s">
        <v>7</v>
      </c>
      <c r="F4" s="127" t="s">
        <v>1</v>
      </c>
      <c r="G4" s="127"/>
      <c r="H4" s="82" t="s">
        <v>2</v>
      </c>
      <c r="I4" s="82" t="s">
        <v>3</v>
      </c>
      <c r="J4" s="82" t="s">
        <v>176</v>
      </c>
      <c r="K4" s="128" t="s">
        <v>129</v>
      </c>
      <c r="L4" s="128"/>
      <c r="M4" s="128"/>
      <c r="N4" s="128"/>
      <c r="O4" s="82" t="s">
        <v>4</v>
      </c>
      <c r="P4" s="82" t="s">
        <v>5</v>
      </c>
      <c r="Q4" s="82" t="s">
        <v>207</v>
      </c>
      <c r="R4" s="82"/>
      <c r="S4" s="51" t="s">
        <v>205</v>
      </c>
      <c r="T4" s="51" t="s">
        <v>203</v>
      </c>
      <c r="U4" s="52" t="s">
        <v>204</v>
      </c>
    </row>
    <row r="5" spans="1:21" s="31" customFormat="1" ht="17.25" customHeight="1">
      <c r="A5" s="30" t="s">
        <v>0</v>
      </c>
      <c r="B5" s="11" t="s">
        <v>231</v>
      </c>
      <c r="C5" s="39">
        <v>643000</v>
      </c>
      <c r="D5" s="12">
        <v>33</v>
      </c>
      <c r="E5" s="85" t="s">
        <v>9</v>
      </c>
      <c r="F5" s="120" t="s">
        <v>1</v>
      </c>
      <c r="G5" s="120"/>
      <c r="H5" s="81" t="s">
        <v>2</v>
      </c>
      <c r="I5" s="81" t="s">
        <v>3</v>
      </c>
      <c r="J5" s="81" t="s">
        <v>176</v>
      </c>
      <c r="K5" s="121" t="s">
        <v>129</v>
      </c>
      <c r="L5" s="121"/>
      <c r="M5" s="121"/>
      <c r="N5" s="121"/>
      <c r="O5" s="81" t="s">
        <v>4</v>
      </c>
      <c r="P5" s="81" t="s">
        <v>5</v>
      </c>
      <c r="Q5" s="81" t="s">
        <v>207</v>
      </c>
      <c r="R5" s="81"/>
      <c r="S5" s="84" t="s">
        <v>205</v>
      </c>
      <c r="T5" s="84" t="s">
        <v>203</v>
      </c>
      <c r="U5" s="47" t="s">
        <v>204</v>
      </c>
    </row>
    <row r="6" spans="1:21" s="31" customFormat="1" ht="17.25" customHeight="1">
      <c r="A6" s="30" t="s">
        <v>15</v>
      </c>
      <c r="B6" s="15" t="s">
        <v>16</v>
      </c>
      <c r="C6" s="40">
        <v>834000</v>
      </c>
      <c r="D6" s="12">
        <v>2</v>
      </c>
      <c r="E6" s="13" t="s">
        <v>13</v>
      </c>
      <c r="F6" s="120" t="s">
        <v>17</v>
      </c>
      <c r="G6" s="120"/>
      <c r="H6" s="81" t="s">
        <v>18</v>
      </c>
      <c r="I6" s="81" t="s">
        <v>8</v>
      </c>
      <c r="J6" s="81" t="s">
        <v>180</v>
      </c>
      <c r="K6" s="121" t="s">
        <v>130</v>
      </c>
      <c r="L6" s="121"/>
      <c r="M6" s="121"/>
      <c r="N6" s="121"/>
      <c r="O6" s="81" t="s">
        <v>14</v>
      </c>
      <c r="P6" s="81" t="s">
        <v>5</v>
      </c>
      <c r="Q6" s="81" t="s">
        <v>207</v>
      </c>
      <c r="R6" s="81"/>
      <c r="S6" s="84" t="s">
        <v>205</v>
      </c>
      <c r="T6" s="84" t="s">
        <v>203</v>
      </c>
      <c r="U6" s="47" t="s">
        <v>206</v>
      </c>
    </row>
    <row r="7" spans="1:21" s="31" customFormat="1" ht="17.25" customHeight="1">
      <c r="A7" s="30" t="s">
        <v>15</v>
      </c>
      <c r="B7" s="15" t="s">
        <v>232</v>
      </c>
      <c r="C7" s="40">
        <v>587000</v>
      </c>
      <c r="D7" s="12">
        <v>10</v>
      </c>
      <c r="E7" s="85" t="s">
        <v>19</v>
      </c>
      <c r="F7" s="120" t="s">
        <v>17</v>
      </c>
      <c r="G7" s="120"/>
      <c r="H7" s="81" t="s">
        <v>11</v>
      </c>
      <c r="I7" s="81" t="s">
        <v>8</v>
      </c>
      <c r="J7" s="81" t="s">
        <v>180</v>
      </c>
      <c r="K7" s="121" t="s">
        <v>12</v>
      </c>
      <c r="L7" s="121"/>
      <c r="M7" s="121"/>
      <c r="N7" s="121"/>
      <c r="O7" s="81" t="s">
        <v>10</v>
      </c>
      <c r="P7" s="81" t="s">
        <v>5</v>
      </c>
      <c r="Q7" s="81" t="s">
        <v>207</v>
      </c>
      <c r="R7" s="81"/>
      <c r="S7" s="84" t="s">
        <v>205</v>
      </c>
      <c r="T7" s="84" t="s">
        <v>203</v>
      </c>
      <c r="U7" s="47" t="s">
        <v>206</v>
      </c>
    </row>
    <row r="8" spans="1:21" s="31" customFormat="1" ht="17.25" customHeight="1">
      <c r="A8" s="30" t="s">
        <v>26</v>
      </c>
      <c r="B8" s="15" t="s">
        <v>27</v>
      </c>
      <c r="C8" s="40">
        <v>785000</v>
      </c>
      <c r="D8" s="12">
        <v>1</v>
      </c>
      <c r="E8" s="85" t="s">
        <v>20</v>
      </c>
      <c r="F8" s="120" t="s">
        <v>21</v>
      </c>
      <c r="G8" s="120"/>
      <c r="H8" s="81" t="s">
        <v>23</v>
      </c>
      <c r="I8" s="81" t="s">
        <v>24</v>
      </c>
      <c r="J8" s="81" t="s">
        <v>180</v>
      </c>
      <c r="K8" s="121" t="s">
        <v>25</v>
      </c>
      <c r="L8" s="121"/>
      <c r="M8" s="121"/>
      <c r="N8" s="121"/>
      <c r="O8" s="81" t="s">
        <v>4</v>
      </c>
      <c r="P8" s="81" t="s">
        <v>5</v>
      </c>
      <c r="Q8" s="81" t="s">
        <v>202</v>
      </c>
      <c r="R8" s="81"/>
      <c r="S8" s="84" t="s">
        <v>186</v>
      </c>
      <c r="T8" s="84" t="s">
        <v>184</v>
      </c>
      <c r="U8" s="47" t="s">
        <v>201</v>
      </c>
    </row>
    <row r="9" spans="1:21" s="31" customFormat="1" ht="17.25" customHeight="1">
      <c r="A9" s="115" t="s">
        <v>162</v>
      </c>
      <c r="B9" s="116" t="s">
        <v>621</v>
      </c>
      <c r="C9" s="117">
        <v>780000</v>
      </c>
      <c r="D9" s="118">
        <v>100</v>
      </c>
      <c r="E9" s="119" t="s">
        <v>624</v>
      </c>
      <c r="F9" s="120" t="s">
        <v>200</v>
      </c>
      <c r="G9" s="120"/>
      <c r="H9" s="29" t="s">
        <v>208</v>
      </c>
      <c r="I9" s="29" t="s">
        <v>211</v>
      </c>
      <c r="J9" s="29" t="s">
        <v>177</v>
      </c>
      <c r="K9" s="121" t="s">
        <v>213</v>
      </c>
      <c r="L9" s="121"/>
      <c r="M9" s="121"/>
      <c r="N9" s="121"/>
      <c r="O9" s="114" t="s">
        <v>30</v>
      </c>
      <c r="P9" s="114" t="s">
        <v>5</v>
      </c>
      <c r="Q9" s="114" t="s">
        <v>191</v>
      </c>
      <c r="R9" s="29" t="s">
        <v>194</v>
      </c>
      <c r="S9" s="113" t="s">
        <v>186</v>
      </c>
      <c r="T9" s="113" t="s">
        <v>184</v>
      </c>
      <c r="U9" s="47" t="s">
        <v>185</v>
      </c>
    </row>
    <row r="10" spans="1:21" s="31" customFormat="1" ht="17.25" customHeight="1">
      <c r="A10" s="30" t="s">
        <v>162</v>
      </c>
      <c r="B10" s="15" t="s">
        <v>163</v>
      </c>
      <c r="C10" s="40">
        <v>877000</v>
      </c>
      <c r="D10" s="12">
        <v>113</v>
      </c>
      <c r="E10" s="29" t="s">
        <v>216</v>
      </c>
      <c r="F10" s="120" t="s">
        <v>200</v>
      </c>
      <c r="G10" s="120"/>
      <c r="H10" s="29" t="s">
        <v>209</v>
      </c>
      <c r="I10" s="29" t="s">
        <v>211</v>
      </c>
      <c r="J10" s="29" t="s">
        <v>177</v>
      </c>
      <c r="K10" s="121" t="s">
        <v>213</v>
      </c>
      <c r="L10" s="121"/>
      <c r="M10" s="121"/>
      <c r="N10" s="121"/>
      <c r="O10" s="81" t="s">
        <v>30</v>
      </c>
      <c r="P10" s="81" t="s">
        <v>5</v>
      </c>
      <c r="Q10" s="81" t="s">
        <v>191</v>
      </c>
      <c r="R10" s="29" t="s">
        <v>194</v>
      </c>
      <c r="S10" s="84" t="s">
        <v>186</v>
      </c>
      <c r="T10" s="84" t="s">
        <v>184</v>
      </c>
      <c r="U10" s="47" t="s">
        <v>185</v>
      </c>
    </row>
    <row r="11" spans="1:21" s="31" customFormat="1" ht="17.25" customHeight="1">
      <c r="A11" s="30" t="s">
        <v>164</v>
      </c>
      <c r="B11" s="15" t="s">
        <v>166</v>
      </c>
      <c r="C11" s="40">
        <v>974000</v>
      </c>
      <c r="D11" s="12">
        <v>97</v>
      </c>
      <c r="E11" s="29" t="s">
        <v>217</v>
      </c>
      <c r="F11" s="120" t="s">
        <v>200</v>
      </c>
      <c r="G11" s="120"/>
      <c r="H11" s="29" t="s">
        <v>208</v>
      </c>
      <c r="I11" s="29" t="s">
        <v>210</v>
      </c>
      <c r="J11" s="29" t="s">
        <v>177</v>
      </c>
      <c r="K11" s="121" t="s">
        <v>175</v>
      </c>
      <c r="L11" s="121"/>
      <c r="M11" s="121"/>
      <c r="N11" s="121"/>
      <c r="O11" s="81" t="s">
        <v>30</v>
      </c>
      <c r="P11" s="81" t="s">
        <v>5</v>
      </c>
      <c r="Q11" s="81" t="s">
        <v>190</v>
      </c>
      <c r="R11" s="29" t="s">
        <v>195</v>
      </c>
      <c r="S11" s="84" t="s">
        <v>186</v>
      </c>
      <c r="T11" s="84" t="s">
        <v>184</v>
      </c>
      <c r="U11" s="47" t="s">
        <v>185</v>
      </c>
    </row>
    <row r="12" spans="1:21" s="31" customFormat="1" ht="17.25" customHeight="1">
      <c r="A12" s="30" t="s">
        <v>165</v>
      </c>
      <c r="B12" s="15" t="s">
        <v>167</v>
      </c>
      <c r="C12" s="40">
        <v>867000</v>
      </c>
      <c r="D12" s="12">
        <v>43</v>
      </c>
      <c r="E12" s="29" t="s">
        <v>216</v>
      </c>
      <c r="F12" s="120" t="s">
        <v>200</v>
      </c>
      <c r="G12" s="120"/>
      <c r="H12" s="29" t="s">
        <v>208</v>
      </c>
      <c r="I12" s="29" t="s">
        <v>210</v>
      </c>
      <c r="J12" s="29" t="s">
        <v>177</v>
      </c>
      <c r="K12" s="121" t="s">
        <v>214</v>
      </c>
      <c r="L12" s="121"/>
      <c r="M12" s="121"/>
      <c r="N12" s="121"/>
      <c r="O12" s="81" t="s">
        <v>30</v>
      </c>
      <c r="P12" s="81" t="s">
        <v>5</v>
      </c>
      <c r="Q12" s="81" t="s">
        <v>192</v>
      </c>
      <c r="R12" s="29" t="s">
        <v>193</v>
      </c>
      <c r="S12" s="84" t="s">
        <v>186</v>
      </c>
      <c r="T12" s="84" t="s">
        <v>184</v>
      </c>
      <c r="U12" s="47" t="s">
        <v>185</v>
      </c>
    </row>
    <row r="13" spans="1:21" s="31" customFormat="1" ht="17.25" customHeight="1">
      <c r="A13" s="30" t="s">
        <v>31</v>
      </c>
      <c r="B13" s="11" t="s">
        <v>235</v>
      </c>
      <c r="C13" s="40">
        <v>968000</v>
      </c>
      <c r="D13" s="12">
        <v>1</v>
      </c>
      <c r="E13" s="13" t="s">
        <v>20</v>
      </c>
      <c r="F13" s="120" t="s">
        <v>198</v>
      </c>
      <c r="G13" s="120"/>
      <c r="H13" s="81" t="s">
        <v>28</v>
      </c>
      <c r="I13" s="13" t="s">
        <v>22</v>
      </c>
      <c r="J13" s="13" t="s">
        <v>180</v>
      </c>
      <c r="K13" s="121" t="s">
        <v>130</v>
      </c>
      <c r="L13" s="121"/>
      <c r="M13" s="121"/>
      <c r="N13" s="121"/>
      <c r="O13" s="81" t="s">
        <v>4</v>
      </c>
      <c r="P13" s="81" t="s">
        <v>29</v>
      </c>
      <c r="Q13" s="81" t="s">
        <v>202</v>
      </c>
      <c r="R13" s="81"/>
      <c r="S13" s="84" t="s">
        <v>188</v>
      </c>
      <c r="T13" s="84" t="s">
        <v>184</v>
      </c>
      <c r="U13" s="47" t="s">
        <v>201</v>
      </c>
    </row>
    <row r="14" spans="1:21" s="31" customFormat="1" ht="17.25" customHeight="1">
      <c r="A14" s="30" t="s">
        <v>168</v>
      </c>
      <c r="B14" s="11" t="s">
        <v>171</v>
      </c>
      <c r="C14" s="40">
        <v>1260000</v>
      </c>
      <c r="D14" s="12">
        <v>14</v>
      </c>
      <c r="E14" s="29" t="s">
        <v>218</v>
      </c>
      <c r="F14" s="120" t="s">
        <v>199</v>
      </c>
      <c r="G14" s="120"/>
      <c r="H14" s="29" t="s">
        <v>208</v>
      </c>
      <c r="I14" s="29" t="s">
        <v>210</v>
      </c>
      <c r="J14" s="13" t="s">
        <v>180</v>
      </c>
      <c r="K14" s="121" t="s">
        <v>215</v>
      </c>
      <c r="L14" s="121"/>
      <c r="M14" s="121"/>
      <c r="N14" s="121"/>
      <c r="O14" s="81" t="s">
        <v>30</v>
      </c>
      <c r="P14" s="81" t="s">
        <v>29</v>
      </c>
      <c r="Q14" s="81" t="s">
        <v>190</v>
      </c>
      <c r="R14" s="29" t="s">
        <v>196</v>
      </c>
      <c r="S14" s="84" t="s">
        <v>189</v>
      </c>
      <c r="T14" s="84" t="s">
        <v>184</v>
      </c>
      <c r="U14" s="47" t="s">
        <v>185</v>
      </c>
    </row>
    <row r="15" spans="1:21" s="31" customFormat="1" ht="17.25" customHeight="1">
      <c r="A15" s="30" t="s">
        <v>168</v>
      </c>
      <c r="B15" s="11" t="s">
        <v>172</v>
      </c>
      <c r="C15" s="40">
        <v>1008000</v>
      </c>
      <c r="D15" s="12">
        <v>106</v>
      </c>
      <c r="E15" s="29" t="s">
        <v>219</v>
      </c>
      <c r="F15" s="120" t="s">
        <v>199</v>
      </c>
      <c r="G15" s="120"/>
      <c r="H15" s="29" t="s">
        <v>208</v>
      </c>
      <c r="I15" s="29" t="s">
        <v>210</v>
      </c>
      <c r="J15" s="13" t="s">
        <v>180</v>
      </c>
      <c r="K15" s="121" t="s">
        <v>213</v>
      </c>
      <c r="L15" s="121"/>
      <c r="M15" s="121"/>
      <c r="N15" s="121"/>
      <c r="O15" s="81" t="s">
        <v>30</v>
      </c>
      <c r="P15" s="81" t="s">
        <v>29</v>
      </c>
      <c r="Q15" s="81" t="s">
        <v>190</v>
      </c>
      <c r="R15" s="29" t="s">
        <v>193</v>
      </c>
      <c r="S15" s="84" t="s">
        <v>189</v>
      </c>
      <c r="T15" s="84" t="s">
        <v>184</v>
      </c>
      <c r="U15" s="47" t="s">
        <v>185</v>
      </c>
    </row>
    <row r="16" spans="1:21" s="31" customFormat="1" ht="17.25" customHeight="1">
      <c r="A16" s="30" t="s">
        <v>169</v>
      </c>
      <c r="B16" s="11" t="s">
        <v>173</v>
      </c>
      <c r="C16" s="40">
        <v>1155000</v>
      </c>
      <c r="D16" s="12">
        <v>17</v>
      </c>
      <c r="E16" s="29" t="s">
        <v>218</v>
      </c>
      <c r="F16" s="120" t="s">
        <v>199</v>
      </c>
      <c r="G16" s="120"/>
      <c r="H16" s="29" t="s">
        <v>208</v>
      </c>
      <c r="I16" s="29" t="s">
        <v>210</v>
      </c>
      <c r="J16" s="13" t="s">
        <v>180</v>
      </c>
      <c r="K16" s="121" t="s">
        <v>179</v>
      </c>
      <c r="L16" s="121"/>
      <c r="M16" s="121"/>
      <c r="N16" s="121"/>
      <c r="O16" s="81" t="s">
        <v>30</v>
      </c>
      <c r="P16" s="81" t="s">
        <v>29</v>
      </c>
      <c r="Q16" s="81" t="s">
        <v>190</v>
      </c>
      <c r="R16" s="29" t="s">
        <v>193</v>
      </c>
      <c r="S16" s="84" t="s">
        <v>188</v>
      </c>
      <c r="T16" s="84" t="s">
        <v>184</v>
      </c>
      <c r="U16" s="47" t="s">
        <v>185</v>
      </c>
    </row>
    <row r="17" spans="1:21" s="31" customFormat="1" ht="17.25" customHeight="1">
      <c r="A17" s="30" t="s">
        <v>169</v>
      </c>
      <c r="B17" s="11" t="s">
        <v>174</v>
      </c>
      <c r="C17" s="40">
        <v>935000</v>
      </c>
      <c r="D17" s="12">
        <v>110</v>
      </c>
      <c r="E17" s="29" t="s">
        <v>220</v>
      </c>
      <c r="F17" s="120" t="s">
        <v>199</v>
      </c>
      <c r="G17" s="120"/>
      <c r="H17" s="29" t="s">
        <v>208</v>
      </c>
      <c r="I17" s="29" t="s">
        <v>210</v>
      </c>
      <c r="J17" s="13" t="s">
        <v>180</v>
      </c>
      <c r="K17" s="121" t="s">
        <v>213</v>
      </c>
      <c r="L17" s="121"/>
      <c r="M17" s="121"/>
      <c r="N17" s="121"/>
      <c r="O17" s="81" t="s">
        <v>30</v>
      </c>
      <c r="P17" s="81" t="s">
        <v>29</v>
      </c>
      <c r="Q17" s="81" t="s">
        <v>190</v>
      </c>
      <c r="R17" s="29" t="s">
        <v>193</v>
      </c>
      <c r="S17" s="84" t="s">
        <v>188</v>
      </c>
      <c r="T17" s="84" t="s">
        <v>184</v>
      </c>
      <c r="U17" s="47" t="s">
        <v>185</v>
      </c>
    </row>
    <row r="18" spans="1:21" s="31" customFormat="1" ht="17.25" customHeight="1" thickBot="1">
      <c r="A18" s="53" t="s">
        <v>170</v>
      </c>
      <c r="B18" s="66" t="s">
        <v>234</v>
      </c>
      <c r="C18" s="57">
        <v>987000</v>
      </c>
      <c r="D18" s="54">
        <v>29</v>
      </c>
      <c r="E18" s="67" t="s">
        <v>220</v>
      </c>
      <c r="F18" s="125" t="s">
        <v>199</v>
      </c>
      <c r="G18" s="125"/>
      <c r="H18" s="67" t="s">
        <v>209</v>
      </c>
      <c r="I18" s="67" t="s">
        <v>212</v>
      </c>
      <c r="J18" s="68" t="s">
        <v>180</v>
      </c>
      <c r="K18" s="126" t="s">
        <v>179</v>
      </c>
      <c r="L18" s="126"/>
      <c r="M18" s="126"/>
      <c r="N18" s="126"/>
      <c r="O18" s="83" t="s">
        <v>30</v>
      </c>
      <c r="P18" s="83" t="s">
        <v>29</v>
      </c>
      <c r="Q18" s="83" t="s">
        <v>192</v>
      </c>
      <c r="R18" s="67" t="s">
        <v>197</v>
      </c>
      <c r="S18" s="55" t="s">
        <v>188</v>
      </c>
      <c r="T18" s="55" t="s">
        <v>184</v>
      </c>
      <c r="U18" s="56" t="s">
        <v>185</v>
      </c>
    </row>
    <row r="19" spans="1:21" s="34" customFormat="1" ht="13.5" thickTop="1" thickBot="1">
      <c r="A19" s="33"/>
      <c r="B19" s="17"/>
      <c r="C19" s="18"/>
      <c r="D19" s="19"/>
      <c r="E19" s="20"/>
      <c r="F19" s="20"/>
      <c r="G19" s="21"/>
      <c r="H19" s="22"/>
      <c r="I19" s="23"/>
      <c r="J19" s="24"/>
      <c r="K19" s="24"/>
      <c r="L19" s="24"/>
      <c r="M19" s="24"/>
      <c r="N19" s="24"/>
      <c r="O19" s="21"/>
      <c r="P19" s="21"/>
      <c r="Q19" s="21"/>
      <c r="R19" s="21"/>
      <c r="S19" s="21"/>
      <c r="T19" s="21"/>
      <c r="U19" s="21"/>
    </row>
    <row r="20" spans="1:21" s="25" customFormat="1" ht="24" customHeight="1">
      <c r="A20" s="41" t="s">
        <v>127</v>
      </c>
      <c r="B20" s="42" t="s">
        <v>32</v>
      </c>
      <c r="C20" s="43" t="s">
        <v>619</v>
      </c>
      <c r="D20" s="43" t="s">
        <v>131</v>
      </c>
      <c r="E20" s="44" t="s">
        <v>132</v>
      </c>
      <c r="F20" s="44" t="s">
        <v>133</v>
      </c>
      <c r="G20" s="44" t="s">
        <v>134</v>
      </c>
      <c r="H20" s="44" t="s">
        <v>135</v>
      </c>
      <c r="I20" s="44" t="s">
        <v>136</v>
      </c>
      <c r="J20" s="44" t="s">
        <v>137</v>
      </c>
      <c r="K20" s="44" t="s">
        <v>138</v>
      </c>
      <c r="L20" s="44" t="s">
        <v>33</v>
      </c>
      <c r="M20" s="44" t="s">
        <v>139</v>
      </c>
      <c r="N20" s="44" t="s">
        <v>34</v>
      </c>
      <c r="O20" s="44" t="s">
        <v>35</v>
      </c>
      <c r="P20" s="45" t="s">
        <v>36</v>
      </c>
      <c r="Q20" s="45" t="s">
        <v>223</v>
      </c>
      <c r="R20" s="45" t="s">
        <v>140</v>
      </c>
      <c r="S20" s="45"/>
      <c r="T20" s="45"/>
      <c r="U20" s="48"/>
    </row>
    <row r="21" spans="1:21" s="28" customFormat="1" ht="17.25" customHeight="1">
      <c r="A21" s="46" t="s">
        <v>37</v>
      </c>
      <c r="B21" s="27" t="s">
        <v>38</v>
      </c>
      <c r="C21" s="26">
        <v>158000</v>
      </c>
      <c r="D21" s="111"/>
      <c r="E21" s="35" t="s">
        <v>39</v>
      </c>
      <c r="F21" s="58">
        <v>0.21111111111111111</v>
      </c>
      <c r="G21" s="59" t="s">
        <v>40</v>
      </c>
      <c r="H21" s="59" t="s">
        <v>41</v>
      </c>
      <c r="I21" s="60" t="s">
        <v>42</v>
      </c>
      <c r="J21" s="29" t="s">
        <v>43</v>
      </c>
      <c r="K21" s="59" t="s">
        <v>44</v>
      </c>
      <c r="L21" s="65" t="s">
        <v>99</v>
      </c>
      <c r="M21" s="61" t="s">
        <v>45</v>
      </c>
      <c r="N21" s="61" t="s">
        <v>45</v>
      </c>
      <c r="O21" s="61" t="s">
        <v>45</v>
      </c>
      <c r="P21" s="61" t="s">
        <v>46</v>
      </c>
      <c r="Q21" s="63" t="s">
        <v>29</v>
      </c>
      <c r="R21" s="29" t="s">
        <v>100</v>
      </c>
      <c r="S21" s="122" t="s">
        <v>47</v>
      </c>
      <c r="T21" s="122"/>
      <c r="U21" s="62"/>
    </row>
    <row r="22" spans="1:21" s="28" customFormat="1" ht="17.25" customHeight="1">
      <c r="A22" s="46" t="s">
        <v>101</v>
      </c>
      <c r="B22" s="27" t="s">
        <v>48</v>
      </c>
      <c r="C22" s="26">
        <v>179000</v>
      </c>
      <c r="D22" s="111"/>
      <c r="E22" s="35" t="s">
        <v>39</v>
      </c>
      <c r="F22" s="58">
        <v>0.21111111111111111</v>
      </c>
      <c r="G22" s="59" t="s">
        <v>40</v>
      </c>
      <c r="H22" s="59" t="s">
        <v>41</v>
      </c>
      <c r="I22" s="60" t="s">
        <v>102</v>
      </c>
      <c r="J22" s="29" t="s">
        <v>43</v>
      </c>
      <c r="K22" s="59" t="s">
        <v>44</v>
      </c>
      <c r="L22" s="65" t="s">
        <v>49</v>
      </c>
      <c r="M22" s="61" t="s">
        <v>50</v>
      </c>
      <c r="N22" s="61" t="s">
        <v>51</v>
      </c>
      <c r="O22" s="61" t="s">
        <v>52</v>
      </c>
      <c r="P22" s="61" t="s">
        <v>53</v>
      </c>
      <c r="Q22" s="63" t="s">
        <v>29</v>
      </c>
      <c r="R22" s="29" t="s">
        <v>103</v>
      </c>
      <c r="S22" s="122" t="s">
        <v>54</v>
      </c>
      <c r="T22" s="122"/>
      <c r="U22" s="62"/>
    </row>
    <row r="23" spans="1:21" s="28" customFormat="1" ht="17.25" customHeight="1">
      <c r="A23" s="46" t="s">
        <v>104</v>
      </c>
      <c r="B23" s="27" t="s">
        <v>105</v>
      </c>
      <c r="C23" s="26">
        <v>160000</v>
      </c>
      <c r="D23" s="111"/>
      <c r="E23" s="35" t="s">
        <v>224</v>
      </c>
      <c r="F23" s="58">
        <v>0.67291666666666661</v>
      </c>
      <c r="G23" s="59" t="s">
        <v>40</v>
      </c>
      <c r="H23" s="59" t="s">
        <v>55</v>
      </c>
      <c r="I23" s="59" t="s">
        <v>144</v>
      </c>
      <c r="J23" s="29" t="s">
        <v>43</v>
      </c>
      <c r="K23" s="59" t="s">
        <v>56</v>
      </c>
      <c r="L23" s="65" t="s">
        <v>45</v>
      </c>
      <c r="M23" s="61" t="s">
        <v>45</v>
      </c>
      <c r="N23" s="61" t="s">
        <v>45</v>
      </c>
      <c r="O23" s="61" t="s">
        <v>45</v>
      </c>
      <c r="P23" s="61" t="s">
        <v>46</v>
      </c>
      <c r="Q23" s="63" t="s">
        <v>29</v>
      </c>
      <c r="R23" s="29" t="s">
        <v>100</v>
      </c>
      <c r="S23" s="122" t="s">
        <v>47</v>
      </c>
      <c r="T23" s="122"/>
      <c r="U23" s="62"/>
    </row>
    <row r="24" spans="1:21" s="28" customFormat="1" ht="17.25" customHeight="1">
      <c r="A24" s="46" t="s">
        <v>106</v>
      </c>
      <c r="B24" s="27" t="s">
        <v>107</v>
      </c>
      <c r="C24" s="26">
        <v>170000</v>
      </c>
      <c r="D24" s="111">
        <v>7</v>
      </c>
      <c r="E24" s="35" t="s">
        <v>225</v>
      </c>
      <c r="F24" s="58">
        <v>0.67361111111111116</v>
      </c>
      <c r="G24" s="59" t="s">
        <v>40</v>
      </c>
      <c r="H24" s="59" t="s">
        <v>57</v>
      </c>
      <c r="I24" s="60" t="s">
        <v>102</v>
      </c>
      <c r="J24" s="29" t="s">
        <v>43</v>
      </c>
      <c r="K24" s="59" t="s">
        <v>44</v>
      </c>
      <c r="L24" s="65" t="s">
        <v>45</v>
      </c>
      <c r="M24" s="61" t="s">
        <v>45</v>
      </c>
      <c r="N24" s="61" t="s">
        <v>45</v>
      </c>
      <c r="O24" s="61" t="s">
        <v>45</v>
      </c>
      <c r="P24" s="61" t="s">
        <v>46</v>
      </c>
      <c r="Q24" s="63" t="s">
        <v>29</v>
      </c>
      <c r="R24" s="29" t="s">
        <v>100</v>
      </c>
      <c r="S24" s="122" t="s">
        <v>47</v>
      </c>
      <c r="T24" s="122"/>
      <c r="U24" s="62"/>
    </row>
    <row r="25" spans="1:21" s="28" customFormat="1" ht="17.25" customHeight="1">
      <c r="A25" s="46" t="s">
        <v>58</v>
      </c>
      <c r="B25" s="27" t="s">
        <v>59</v>
      </c>
      <c r="C25" s="26">
        <v>189000</v>
      </c>
      <c r="D25" s="111">
        <v>21</v>
      </c>
      <c r="E25" s="35" t="s">
        <v>60</v>
      </c>
      <c r="F25" s="58">
        <v>0.21111111111111111</v>
      </c>
      <c r="G25" s="59" t="s">
        <v>40</v>
      </c>
      <c r="H25" s="59" t="s">
        <v>41</v>
      </c>
      <c r="I25" s="60" t="s">
        <v>102</v>
      </c>
      <c r="J25" s="29" t="s">
        <v>43</v>
      </c>
      <c r="K25" s="59" t="s">
        <v>44</v>
      </c>
      <c r="L25" s="65" t="s">
        <v>45</v>
      </c>
      <c r="M25" s="61" t="s">
        <v>45</v>
      </c>
      <c r="N25" s="61" t="s">
        <v>45</v>
      </c>
      <c r="O25" s="61" t="s">
        <v>45</v>
      </c>
      <c r="P25" s="61" t="s">
        <v>46</v>
      </c>
      <c r="Q25" s="63" t="s">
        <v>29</v>
      </c>
      <c r="R25" s="29" t="s">
        <v>100</v>
      </c>
      <c r="S25" s="122" t="s">
        <v>47</v>
      </c>
      <c r="T25" s="122"/>
      <c r="U25" s="62"/>
    </row>
    <row r="26" spans="1:21" s="28" customFormat="1" ht="17.25" customHeight="1">
      <c r="A26" s="46" t="s">
        <v>109</v>
      </c>
      <c r="B26" s="27" t="s">
        <v>61</v>
      </c>
      <c r="C26" s="26">
        <v>210000</v>
      </c>
      <c r="D26" s="111"/>
      <c r="E26" s="35" t="s">
        <v>62</v>
      </c>
      <c r="F26" s="58">
        <v>0.21111111111111111</v>
      </c>
      <c r="G26" s="59" t="s">
        <v>40</v>
      </c>
      <c r="H26" s="59" t="s">
        <v>41</v>
      </c>
      <c r="I26" s="60" t="s">
        <v>102</v>
      </c>
      <c r="J26" s="29" t="s">
        <v>43</v>
      </c>
      <c r="K26" s="59" t="s">
        <v>44</v>
      </c>
      <c r="L26" s="65" t="s">
        <v>49</v>
      </c>
      <c r="M26" s="61" t="s">
        <v>50</v>
      </c>
      <c r="N26" s="61" t="s">
        <v>51</v>
      </c>
      <c r="O26" s="61" t="s">
        <v>52</v>
      </c>
      <c r="P26" s="61" t="s">
        <v>53</v>
      </c>
      <c r="Q26" s="63" t="s">
        <v>29</v>
      </c>
      <c r="R26" s="29" t="s">
        <v>103</v>
      </c>
      <c r="S26" s="122" t="s">
        <v>54</v>
      </c>
      <c r="T26" s="122"/>
      <c r="U26" s="62"/>
    </row>
    <row r="27" spans="1:21" s="28" customFormat="1" ht="17.25" customHeight="1">
      <c r="A27" s="46" t="s">
        <v>110</v>
      </c>
      <c r="B27" s="27" t="s">
        <v>111</v>
      </c>
      <c r="C27" s="26">
        <v>210000</v>
      </c>
      <c r="D27" s="111">
        <v>35</v>
      </c>
      <c r="E27" s="35" t="s">
        <v>62</v>
      </c>
      <c r="F27" s="58">
        <v>0.21111111111111111</v>
      </c>
      <c r="G27" s="59" t="s">
        <v>40</v>
      </c>
      <c r="H27" s="59" t="s">
        <v>41</v>
      </c>
      <c r="I27" s="59" t="s">
        <v>145</v>
      </c>
      <c r="J27" s="29" t="s">
        <v>43</v>
      </c>
      <c r="K27" s="59" t="s">
        <v>44</v>
      </c>
      <c r="L27" s="65" t="s">
        <v>49</v>
      </c>
      <c r="M27" s="61" t="s">
        <v>50</v>
      </c>
      <c r="N27" s="61" t="s">
        <v>51</v>
      </c>
      <c r="O27" s="61" t="s">
        <v>52</v>
      </c>
      <c r="P27" s="61" t="s">
        <v>53</v>
      </c>
      <c r="Q27" s="63" t="s">
        <v>29</v>
      </c>
      <c r="R27" s="29" t="s">
        <v>103</v>
      </c>
      <c r="S27" s="122" t="s">
        <v>54</v>
      </c>
      <c r="T27" s="122"/>
      <c r="U27" s="62"/>
    </row>
    <row r="28" spans="1:21" s="28" customFormat="1" ht="17.25" customHeight="1">
      <c r="A28" s="46" t="s">
        <v>112</v>
      </c>
      <c r="B28" s="27" t="s">
        <v>113</v>
      </c>
      <c r="C28" s="26">
        <v>189000</v>
      </c>
      <c r="D28" s="111"/>
      <c r="E28" s="35" t="s">
        <v>67</v>
      </c>
      <c r="F28" s="58">
        <v>0.67291666666666661</v>
      </c>
      <c r="G28" s="59" t="s">
        <v>40</v>
      </c>
      <c r="H28" s="59" t="s">
        <v>63</v>
      </c>
      <c r="I28" s="59" t="s">
        <v>144</v>
      </c>
      <c r="J28" s="29" t="s">
        <v>43</v>
      </c>
      <c r="K28" s="59" t="s">
        <v>56</v>
      </c>
      <c r="L28" s="65" t="s">
        <v>45</v>
      </c>
      <c r="M28" s="61" t="s">
        <v>45</v>
      </c>
      <c r="N28" s="61" t="s">
        <v>45</v>
      </c>
      <c r="O28" s="61" t="s">
        <v>45</v>
      </c>
      <c r="P28" s="61" t="s">
        <v>46</v>
      </c>
      <c r="Q28" s="63" t="s">
        <v>29</v>
      </c>
      <c r="R28" s="29" t="s">
        <v>108</v>
      </c>
      <c r="S28" s="122" t="s">
        <v>64</v>
      </c>
      <c r="T28" s="122"/>
      <c r="U28" s="62"/>
    </row>
    <row r="29" spans="1:21" s="28" customFormat="1" ht="17.25" customHeight="1">
      <c r="A29" s="46" t="s">
        <v>141</v>
      </c>
      <c r="B29" s="27" t="s">
        <v>114</v>
      </c>
      <c r="C29" s="26">
        <v>190000</v>
      </c>
      <c r="D29" s="111"/>
      <c r="E29" s="35" t="s">
        <v>67</v>
      </c>
      <c r="F29" s="58">
        <v>0.67291666666666661</v>
      </c>
      <c r="G29" s="59" t="s">
        <v>40</v>
      </c>
      <c r="H29" s="59" t="s">
        <v>63</v>
      </c>
      <c r="I29" s="59" t="s">
        <v>144</v>
      </c>
      <c r="J29" s="29" t="s">
        <v>43</v>
      </c>
      <c r="K29" s="59" t="s">
        <v>56</v>
      </c>
      <c r="L29" s="65" t="s">
        <v>45</v>
      </c>
      <c r="M29" s="61" t="s">
        <v>45</v>
      </c>
      <c r="N29" s="61" t="s">
        <v>45</v>
      </c>
      <c r="O29" s="61" t="s">
        <v>45</v>
      </c>
      <c r="P29" s="61" t="s">
        <v>46</v>
      </c>
      <c r="Q29" s="63" t="s">
        <v>29</v>
      </c>
      <c r="R29" s="29" t="s">
        <v>65</v>
      </c>
      <c r="S29" s="122" t="s">
        <v>66</v>
      </c>
      <c r="T29" s="122"/>
      <c r="U29" s="62"/>
    </row>
    <row r="30" spans="1:21" s="28" customFormat="1" ht="17.25" customHeight="1">
      <c r="A30" s="46" t="s">
        <v>115</v>
      </c>
      <c r="B30" s="27" t="s">
        <v>116</v>
      </c>
      <c r="C30" s="26">
        <v>210000</v>
      </c>
      <c r="D30" s="111">
        <v>5</v>
      </c>
      <c r="E30" s="35" t="s">
        <v>67</v>
      </c>
      <c r="F30" s="58">
        <v>0.67291666666666661</v>
      </c>
      <c r="G30" s="59" t="s">
        <v>40</v>
      </c>
      <c r="H30" s="59" t="s">
        <v>63</v>
      </c>
      <c r="I30" s="59" t="s">
        <v>146</v>
      </c>
      <c r="J30" s="29" t="s">
        <v>43</v>
      </c>
      <c r="K30" s="59" t="s">
        <v>56</v>
      </c>
      <c r="L30" s="65" t="s">
        <v>49</v>
      </c>
      <c r="M30" s="61" t="s">
        <v>50</v>
      </c>
      <c r="N30" s="61">
        <v>-360</v>
      </c>
      <c r="O30" s="61" t="s">
        <v>52</v>
      </c>
      <c r="P30" s="61" t="s">
        <v>68</v>
      </c>
      <c r="Q30" s="63" t="s">
        <v>29</v>
      </c>
      <c r="R30" s="29" t="s">
        <v>117</v>
      </c>
      <c r="S30" s="122" t="s">
        <v>69</v>
      </c>
      <c r="T30" s="122"/>
      <c r="U30" s="62"/>
    </row>
    <row r="31" spans="1:21" s="28" customFormat="1" ht="17.25" customHeight="1">
      <c r="A31" s="46" t="s">
        <v>148</v>
      </c>
      <c r="B31" s="27" t="s">
        <v>149</v>
      </c>
      <c r="C31" s="26">
        <v>170000</v>
      </c>
      <c r="D31" s="111">
        <v>12</v>
      </c>
      <c r="E31" s="35" t="s">
        <v>67</v>
      </c>
      <c r="F31" s="58">
        <v>0.67291666666666661</v>
      </c>
      <c r="G31" s="59" t="s">
        <v>40</v>
      </c>
      <c r="H31" s="59" t="s">
        <v>63</v>
      </c>
      <c r="I31" s="60" t="s">
        <v>42</v>
      </c>
      <c r="J31" s="29" t="s">
        <v>43</v>
      </c>
      <c r="K31" s="59" t="s">
        <v>56</v>
      </c>
      <c r="L31" s="65" t="s">
        <v>99</v>
      </c>
      <c r="M31" s="61" t="s">
        <v>45</v>
      </c>
      <c r="N31" s="61" t="s">
        <v>45</v>
      </c>
      <c r="O31" s="61" t="s">
        <v>45</v>
      </c>
      <c r="P31" s="61" t="s">
        <v>46</v>
      </c>
      <c r="Q31" s="63" t="s">
        <v>29</v>
      </c>
      <c r="R31" s="29" t="s">
        <v>100</v>
      </c>
      <c r="S31" s="122" t="s">
        <v>47</v>
      </c>
      <c r="T31" s="122"/>
      <c r="U31" s="62"/>
    </row>
    <row r="32" spans="1:21" s="28" customFormat="1" ht="17.25" customHeight="1">
      <c r="A32" s="46" t="s">
        <v>142</v>
      </c>
      <c r="B32" s="27" t="s">
        <v>118</v>
      </c>
      <c r="C32" s="26">
        <v>280000</v>
      </c>
      <c r="D32" s="111">
        <v>44</v>
      </c>
      <c r="E32" s="35" t="s">
        <v>72</v>
      </c>
      <c r="F32" s="58">
        <v>0.67291666666666661</v>
      </c>
      <c r="G32" s="59" t="s">
        <v>40</v>
      </c>
      <c r="H32" s="59" t="s">
        <v>73</v>
      </c>
      <c r="I32" s="60" t="s">
        <v>119</v>
      </c>
      <c r="J32" s="29" t="s">
        <v>74</v>
      </c>
      <c r="K32" s="59" t="s">
        <v>75</v>
      </c>
      <c r="L32" s="65" t="s">
        <v>45</v>
      </c>
      <c r="M32" s="61" t="s">
        <v>45</v>
      </c>
      <c r="N32" s="61" t="s">
        <v>45</v>
      </c>
      <c r="O32" s="61" t="s">
        <v>45</v>
      </c>
      <c r="P32" s="61" t="s">
        <v>76</v>
      </c>
      <c r="Q32" s="63" t="s">
        <v>29</v>
      </c>
      <c r="R32" s="69" t="s">
        <v>77</v>
      </c>
      <c r="S32" s="124" t="s">
        <v>77</v>
      </c>
      <c r="T32" s="124"/>
      <c r="U32" s="62"/>
    </row>
    <row r="33" spans="1:21" s="28" customFormat="1" ht="17.25" customHeight="1">
      <c r="A33" s="46" t="s">
        <v>120</v>
      </c>
      <c r="B33" s="27" t="s">
        <v>121</v>
      </c>
      <c r="C33" s="26">
        <v>200000</v>
      </c>
      <c r="D33" s="111">
        <v>21</v>
      </c>
      <c r="E33" s="36" t="s">
        <v>72</v>
      </c>
      <c r="F33" s="58">
        <v>0.67291666666666661</v>
      </c>
      <c r="G33" s="59" t="s">
        <v>40</v>
      </c>
      <c r="H33" s="59" t="s">
        <v>70</v>
      </c>
      <c r="I33" s="59" t="s">
        <v>144</v>
      </c>
      <c r="J33" s="29" t="s">
        <v>43</v>
      </c>
      <c r="K33" s="59" t="s">
        <v>56</v>
      </c>
      <c r="L33" s="65" t="s">
        <v>45</v>
      </c>
      <c r="M33" s="61" t="s">
        <v>45</v>
      </c>
      <c r="N33" s="61" t="s">
        <v>45</v>
      </c>
      <c r="O33" s="61" t="s">
        <v>45</v>
      </c>
      <c r="P33" s="61" t="s">
        <v>46</v>
      </c>
      <c r="Q33" s="63" t="s">
        <v>29</v>
      </c>
      <c r="R33" s="29" t="s">
        <v>71</v>
      </c>
      <c r="S33" s="122" t="s">
        <v>78</v>
      </c>
      <c r="T33" s="122"/>
      <c r="U33" s="62"/>
    </row>
    <row r="34" spans="1:21" s="28" customFormat="1" ht="17.25" customHeight="1">
      <c r="A34" s="46" t="s">
        <v>122</v>
      </c>
      <c r="B34" s="27" t="s">
        <v>123</v>
      </c>
      <c r="C34" s="26">
        <v>238000</v>
      </c>
      <c r="D34" s="111"/>
      <c r="E34" s="36" t="s">
        <v>72</v>
      </c>
      <c r="F34" s="58">
        <v>0.67291666666666661</v>
      </c>
      <c r="G34" s="59" t="s">
        <v>40</v>
      </c>
      <c r="H34" s="59" t="s">
        <v>70</v>
      </c>
      <c r="I34" s="59" t="s">
        <v>146</v>
      </c>
      <c r="J34" s="29" t="s">
        <v>43</v>
      </c>
      <c r="K34" s="59" t="s">
        <v>56</v>
      </c>
      <c r="L34" s="65" t="s">
        <v>49</v>
      </c>
      <c r="M34" s="61" t="s">
        <v>50</v>
      </c>
      <c r="N34" s="61">
        <v>-360</v>
      </c>
      <c r="O34" s="61" t="s">
        <v>52</v>
      </c>
      <c r="P34" s="61" t="s">
        <v>68</v>
      </c>
      <c r="Q34" s="63" t="s">
        <v>29</v>
      </c>
      <c r="R34" s="29" t="s">
        <v>117</v>
      </c>
      <c r="S34" s="122" t="s">
        <v>69</v>
      </c>
      <c r="T34" s="122"/>
      <c r="U34" s="62"/>
    </row>
    <row r="35" spans="1:21" s="28" customFormat="1" ht="17.25" customHeight="1">
      <c r="A35" s="46" t="s">
        <v>143</v>
      </c>
      <c r="B35" s="27" t="s">
        <v>124</v>
      </c>
      <c r="C35" s="26">
        <v>259000</v>
      </c>
      <c r="D35" s="111">
        <v>22</v>
      </c>
      <c r="E35" s="36" t="s">
        <v>72</v>
      </c>
      <c r="F35" s="58">
        <v>0.67291666666666661</v>
      </c>
      <c r="G35" s="59" t="s">
        <v>40</v>
      </c>
      <c r="H35" s="59" t="s">
        <v>70</v>
      </c>
      <c r="I35" s="59" t="s">
        <v>146</v>
      </c>
      <c r="J35" s="29" t="s">
        <v>43</v>
      </c>
      <c r="K35" s="59" t="s">
        <v>56</v>
      </c>
      <c r="L35" s="65" t="s">
        <v>49</v>
      </c>
      <c r="M35" s="61" t="s">
        <v>50</v>
      </c>
      <c r="N35" s="61">
        <v>-360</v>
      </c>
      <c r="O35" s="61" t="s">
        <v>52</v>
      </c>
      <c r="P35" s="61" t="s">
        <v>68</v>
      </c>
      <c r="Q35" s="63" t="s">
        <v>29</v>
      </c>
      <c r="R35" s="29" t="s">
        <v>117</v>
      </c>
      <c r="S35" s="122" t="s">
        <v>69</v>
      </c>
      <c r="T35" s="122"/>
      <c r="U35" s="62"/>
    </row>
    <row r="36" spans="1:21" s="28" customFormat="1" ht="17.25" customHeight="1">
      <c r="A36" s="46" t="s">
        <v>221</v>
      </c>
      <c r="B36" s="27" t="s">
        <v>222</v>
      </c>
      <c r="C36" s="26">
        <v>357000</v>
      </c>
      <c r="D36" s="111">
        <v>23</v>
      </c>
      <c r="E36" s="35" t="s">
        <v>72</v>
      </c>
      <c r="F36" s="58">
        <v>0.67291666666666661</v>
      </c>
      <c r="G36" s="59" t="s">
        <v>40</v>
      </c>
      <c r="H36" s="59" t="s">
        <v>70</v>
      </c>
      <c r="I36" s="59" t="s">
        <v>146</v>
      </c>
      <c r="J36" s="29" t="s">
        <v>43</v>
      </c>
      <c r="K36" s="59" t="s">
        <v>56</v>
      </c>
      <c r="L36" s="65" t="s">
        <v>229</v>
      </c>
      <c r="M36" s="61" t="s">
        <v>226</v>
      </c>
      <c r="N36" s="61" t="s">
        <v>227</v>
      </c>
      <c r="O36" s="61" t="s">
        <v>228</v>
      </c>
      <c r="P36" s="61" t="s">
        <v>68</v>
      </c>
      <c r="Q36" s="63" t="s">
        <v>29</v>
      </c>
      <c r="R36" s="29" t="s">
        <v>117</v>
      </c>
      <c r="S36" s="122" t="s">
        <v>230</v>
      </c>
      <c r="T36" s="122"/>
      <c r="U36" s="62"/>
    </row>
    <row r="37" spans="1:21" s="28" customFormat="1" ht="17.25" customHeight="1">
      <c r="A37" s="46" t="s">
        <v>81</v>
      </c>
      <c r="B37" s="27" t="s">
        <v>82</v>
      </c>
      <c r="C37" s="26">
        <v>242000</v>
      </c>
      <c r="D37" s="111">
        <v>49</v>
      </c>
      <c r="E37" s="37" t="s">
        <v>79</v>
      </c>
      <c r="F37" s="58">
        <v>0.67361111111111116</v>
      </c>
      <c r="G37" s="59" t="s">
        <v>40</v>
      </c>
      <c r="H37" s="59" t="s">
        <v>80</v>
      </c>
      <c r="I37" s="59" t="s">
        <v>147</v>
      </c>
      <c r="J37" s="29" t="s">
        <v>43</v>
      </c>
      <c r="K37" s="59" t="s">
        <v>44</v>
      </c>
      <c r="L37" s="65" t="s">
        <v>49</v>
      </c>
      <c r="M37" s="61" t="s">
        <v>83</v>
      </c>
      <c r="N37" s="61">
        <v>-170</v>
      </c>
      <c r="O37" s="61" t="s">
        <v>52</v>
      </c>
      <c r="P37" s="61" t="s">
        <v>68</v>
      </c>
      <c r="Q37" s="63" t="s">
        <v>29</v>
      </c>
      <c r="R37" s="29" t="s">
        <v>84</v>
      </c>
      <c r="S37" s="122" t="s">
        <v>54</v>
      </c>
      <c r="T37" s="122"/>
      <c r="U37" s="62"/>
    </row>
    <row r="38" spans="1:21" s="28" customFormat="1" ht="17.25" customHeight="1">
      <c r="A38" s="46" t="s">
        <v>125</v>
      </c>
      <c r="B38" s="27" t="s">
        <v>126</v>
      </c>
      <c r="C38" s="26">
        <v>231000</v>
      </c>
      <c r="D38" s="111">
        <v>79</v>
      </c>
      <c r="E38" s="37" t="s">
        <v>85</v>
      </c>
      <c r="F38" s="58">
        <v>0.67291666666666661</v>
      </c>
      <c r="G38" s="59" t="s">
        <v>40</v>
      </c>
      <c r="H38" s="59" t="s">
        <v>73</v>
      </c>
      <c r="I38" s="60" t="s">
        <v>102</v>
      </c>
      <c r="J38" s="29" t="s">
        <v>43</v>
      </c>
      <c r="K38" s="59" t="s">
        <v>56</v>
      </c>
      <c r="L38" s="65" t="s">
        <v>49</v>
      </c>
      <c r="M38" s="61" t="s">
        <v>50</v>
      </c>
      <c r="N38" s="61">
        <v>-360</v>
      </c>
      <c r="O38" s="61" t="s">
        <v>52</v>
      </c>
      <c r="P38" s="61" t="s">
        <v>68</v>
      </c>
      <c r="Q38" s="63" t="s">
        <v>29</v>
      </c>
      <c r="R38" s="29" t="s">
        <v>117</v>
      </c>
      <c r="S38" s="122" t="s">
        <v>69</v>
      </c>
      <c r="T38" s="122"/>
      <c r="U38" s="62"/>
    </row>
    <row r="39" spans="1:21" s="28" customFormat="1" ht="17.25" customHeight="1">
      <c r="A39" s="46" t="s">
        <v>86</v>
      </c>
      <c r="B39" s="27" t="s">
        <v>87</v>
      </c>
      <c r="C39" s="26">
        <v>336000</v>
      </c>
      <c r="D39" s="111">
        <v>20</v>
      </c>
      <c r="E39" s="37" t="s">
        <v>88</v>
      </c>
      <c r="F39" s="58">
        <v>0.67361111111111116</v>
      </c>
      <c r="G39" s="59" t="s">
        <v>89</v>
      </c>
      <c r="H39" s="59" t="s">
        <v>90</v>
      </c>
      <c r="I39" s="59" t="s">
        <v>147</v>
      </c>
      <c r="J39" s="29" t="s">
        <v>43</v>
      </c>
      <c r="K39" s="59" t="s">
        <v>44</v>
      </c>
      <c r="L39" s="65" t="s">
        <v>49</v>
      </c>
      <c r="M39" s="61" t="s">
        <v>83</v>
      </c>
      <c r="N39" s="61">
        <v>-170</v>
      </c>
      <c r="O39" s="61" t="s">
        <v>52</v>
      </c>
      <c r="P39" s="61" t="s">
        <v>68</v>
      </c>
      <c r="Q39" s="63" t="s">
        <v>29</v>
      </c>
      <c r="R39" s="29" t="s">
        <v>84</v>
      </c>
      <c r="S39" s="122" t="s">
        <v>54</v>
      </c>
      <c r="T39" s="122"/>
      <c r="U39" s="62"/>
    </row>
    <row r="40" spans="1:21" s="28" customFormat="1" ht="17.25" customHeight="1" thickBot="1">
      <c r="A40" s="70" t="s">
        <v>150</v>
      </c>
      <c r="B40" s="71" t="s">
        <v>151</v>
      </c>
      <c r="C40" s="72">
        <v>546000</v>
      </c>
      <c r="D40" s="112">
        <v>8</v>
      </c>
      <c r="E40" s="73" t="s">
        <v>152</v>
      </c>
      <c r="F40" s="74">
        <v>0.67361111111111116</v>
      </c>
      <c r="G40" s="75" t="s">
        <v>153</v>
      </c>
      <c r="H40" s="75" t="s">
        <v>90</v>
      </c>
      <c r="I40" s="76" t="s">
        <v>154</v>
      </c>
      <c r="J40" s="77" t="s">
        <v>155</v>
      </c>
      <c r="K40" s="76" t="s">
        <v>156</v>
      </c>
      <c r="L40" s="78" t="s">
        <v>49</v>
      </c>
      <c r="M40" s="79" t="s">
        <v>157</v>
      </c>
      <c r="N40" s="79" t="s">
        <v>159</v>
      </c>
      <c r="O40" s="79" t="s">
        <v>52</v>
      </c>
      <c r="P40" s="79" t="s">
        <v>158</v>
      </c>
      <c r="Q40" s="64" t="s">
        <v>29</v>
      </c>
      <c r="R40" s="77" t="s">
        <v>160</v>
      </c>
      <c r="S40" s="123" t="s">
        <v>161</v>
      </c>
      <c r="T40" s="123"/>
      <c r="U40" s="80"/>
    </row>
    <row r="41" spans="1:21" s="3" customFormat="1" ht="21.75" customHeight="1">
      <c r="B41" s="4"/>
    </row>
  </sheetData>
  <mergeCells count="52">
    <mergeCell ref="F4:G4"/>
    <mergeCell ref="K4:N4"/>
    <mergeCell ref="K3:N3"/>
    <mergeCell ref="F3:G3"/>
    <mergeCell ref="F5:G5"/>
    <mergeCell ref="K5:N5"/>
    <mergeCell ref="F7:G7"/>
    <mergeCell ref="K7:N7"/>
    <mergeCell ref="F6:G6"/>
    <mergeCell ref="K6:N6"/>
    <mergeCell ref="F8:G8"/>
    <mergeCell ref="K8:N8"/>
    <mergeCell ref="F10:G10"/>
    <mergeCell ref="K10:N10"/>
    <mergeCell ref="F11:G11"/>
    <mergeCell ref="K11:N11"/>
    <mergeCell ref="F12:G12"/>
    <mergeCell ref="K12:N12"/>
    <mergeCell ref="S32:T32"/>
    <mergeCell ref="S26:T26"/>
    <mergeCell ref="S27:T27"/>
    <mergeCell ref="F13:G13"/>
    <mergeCell ref="K13:N13"/>
    <mergeCell ref="S25:T25"/>
    <mergeCell ref="F18:G18"/>
    <mergeCell ref="K18:N18"/>
    <mergeCell ref="F14:G14"/>
    <mergeCell ref="K14:N14"/>
    <mergeCell ref="F15:G15"/>
    <mergeCell ref="K15:N15"/>
    <mergeCell ref="F16:G16"/>
    <mergeCell ref="S24:T24"/>
    <mergeCell ref="S28:T28"/>
    <mergeCell ref="S29:T29"/>
    <mergeCell ref="S30:T30"/>
    <mergeCell ref="S31:T31"/>
    <mergeCell ref="F9:G9"/>
    <mergeCell ref="K9:N9"/>
    <mergeCell ref="S38:T38"/>
    <mergeCell ref="S39:T39"/>
    <mergeCell ref="S40:T40"/>
    <mergeCell ref="S33:T33"/>
    <mergeCell ref="S35:T35"/>
    <mergeCell ref="S34:T34"/>
    <mergeCell ref="K16:N16"/>
    <mergeCell ref="F17:G17"/>
    <mergeCell ref="K17:N17"/>
    <mergeCell ref="S36:T36"/>
    <mergeCell ref="S37:T37"/>
    <mergeCell ref="S21:T21"/>
    <mergeCell ref="S22:T22"/>
    <mergeCell ref="S23:T23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63"/>
  <sheetViews>
    <sheetView zoomScale="85" zoomScaleNormal="85" workbookViewId="0">
      <selection activeCell="D23" sqref="D23"/>
    </sheetView>
  </sheetViews>
  <sheetFormatPr defaultRowHeight="17.25" customHeight="1"/>
  <cols>
    <col min="1" max="1" width="13.625" style="91" customWidth="1"/>
    <col min="2" max="2" width="13.125" style="105" bestFit="1" customWidth="1"/>
    <col min="3" max="3" width="6" style="105" customWidth="1"/>
    <col min="4" max="4" width="12.25" style="105" customWidth="1"/>
    <col min="5" max="5" width="17.125" style="105" bestFit="1" customWidth="1"/>
    <col min="6" max="6" width="33.75" style="105" bestFit="1" customWidth="1"/>
    <col min="7" max="7" width="11.375" style="105" hidden="1" customWidth="1"/>
    <col min="8" max="8" width="11.125" style="105" hidden="1" customWidth="1"/>
    <col min="9" max="9" width="4.375" style="105" hidden="1" customWidth="1"/>
    <col min="10" max="10" width="13.5" style="105" bestFit="1" customWidth="1"/>
    <col min="11" max="11" width="41.75" style="105" bestFit="1" customWidth="1"/>
    <col min="12" max="12" width="6.5" style="105" bestFit="1" customWidth="1"/>
    <col min="13" max="13" width="26.75" style="105" bestFit="1" customWidth="1"/>
    <col min="14" max="14" width="38.5" style="105" bestFit="1" customWidth="1"/>
    <col min="15" max="15" width="25.125" style="105" bestFit="1" customWidth="1"/>
    <col min="16" max="16" width="38.875" style="105" bestFit="1" customWidth="1"/>
    <col min="17" max="17" width="10" style="105" bestFit="1" customWidth="1"/>
    <col min="18" max="18" width="44.75" style="105" bestFit="1" customWidth="1"/>
    <col min="19" max="19" width="10.625" style="105" bestFit="1" customWidth="1"/>
    <col min="20" max="20" width="14.625" style="105" customWidth="1"/>
    <col min="21" max="21" width="25.25" style="105" bestFit="1" customWidth="1"/>
    <col min="22" max="22" width="6.625" style="105" hidden="1" customWidth="1"/>
    <col min="23" max="23" width="11" style="105" bestFit="1" customWidth="1"/>
    <col min="24" max="24" width="16.375" style="105" bestFit="1" customWidth="1"/>
    <col min="25" max="25" width="13.375" style="105" bestFit="1" customWidth="1"/>
    <col min="26" max="26" width="16.125" style="105" hidden="1" customWidth="1"/>
    <col min="27" max="27" width="10.375" style="105" bestFit="1" customWidth="1"/>
    <col min="28" max="28" width="10" style="105" bestFit="1" customWidth="1"/>
    <col min="29" max="29" width="7.625" style="105" hidden="1" customWidth="1"/>
    <col min="30" max="30" width="11.75" style="105" hidden="1" customWidth="1"/>
    <col min="31" max="31" width="26.5" style="105" hidden="1" customWidth="1"/>
    <col min="32" max="32" width="7.625" style="105" hidden="1" customWidth="1"/>
    <col min="33" max="147" width="9" style="105"/>
    <col min="148" max="148" width="39.875" style="105" bestFit="1" customWidth="1"/>
    <col min="149" max="149" width="16.625" style="105" bestFit="1" customWidth="1"/>
    <col min="150" max="150" width="16.625" style="105" customWidth="1"/>
    <col min="151" max="151" width="19.375" style="105" bestFit="1" customWidth="1"/>
    <col min="152" max="152" width="49.25" style="105" bestFit="1" customWidth="1"/>
    <col min="153" max="153" width="13" style="105" bestFit="1" customWidth="1"/>
    <col min="154" max="154" width="13.125" style="105" bestFit="1" customWidth="1"/>
    <col min="155" max="155" width="5.125" style="105" bestFit="1" customWidth="1"/>
    <col min="156" max="156" width="16.875" style="105" bestFit="1" customWidth="1"/>
    <col min="157" max="157" width="50.25" style="105" bestFit="1" customWidth="1"/>
    <col min="158" max="158" width="7.125" style="105" bestFit="1" customWidth="1"/>
    <col min="159" max="159" width="29.75" style="105" bestFit="1" customWidth="1"/>
    <col min="160" max="160" width="74.25" style="105" bestFit="1" customWidth="1"/>
    <col min="161" max="161" width="29" style="105" bestFit="1" customWidth="1"/>
    <col min="162" max="162" width="72.125" style="105" bestFit="1" customWidth="1"/>
    <col min="163" max="163" width="9.625" style="105" bestFit="1" customWidth="1"/>
    <col min="164" max="164" width="51.375" style="105" bestFit="1" customWidth="1"/>
    <col min="165" max="165" width="12.125" style="105" bestFit="1" customWidth="1"/>
    <col min="166" max="166" width="28.75" style="105" bestFit="1" customWidth="1"/>
    <col min="167" max="167" width="31.25" style="105" bestFit="1" customWidth="1"/>
    <col min="168" max="168" width="15.5" style="105" bestFit="1" customWidth="1"/>
    <col min="169" max="169" width="12.75" style="105" bestFit="1" customWidth="1"/>
    <col min="170" max="170" width="18.125" style="105" bestFit="1" customWidth="1"/>
    <col min="171" max="171" width="15.25" style="105" bestFit="1" customWidth="1"/>
    <col min="172" max="172" width="18.125" style="105" bestFit="1" customWidth="1"/>
    <col min="173" max="173" width="11.875" style="105" bestFit="1" customWidth="1"/>
    <col min="174" max="174" width="11.25" style="105" bestFit="1" customWidth="1"/>
    <col min="175" max="175" width="8.5" style="105" bestFit="1" customWidth="1"/>
    <col min="176" max="176" width="13.125" style="105" bestFit="1" customWidth="1"/>
    <col min="177" max="177" width="29.375" style="105" bestFit="1" customWidth="1"/>
    <col min="178" max="178" width="8.875" style="105" bestFit="1" customWidth="1"/>
    <col min="179" max="179" width="55.625" style="105" bestFit="1" customWidth="1"/>
    <col min="180" max="180" width="31.5" style="105" customWidth="1"/>
    <col min="181" max="403" width="9" style="105"/>
    <col min="404" max="404" width="39.875" style="105" bestFit="1" customWidth="1"/>
    <col min="405" max="405" width="16.625" style="105" bestFit="1" customWidth="1"/>
    <col min="406" max="406" width="16.625" style="105" customWidth="1"/>
    <col min="407" max="407" width="19.375" style="105" bestFit="1" customWidth="1"/>
    <col min="408" max="408" width="49.25" style="105" bestFit="1" customWidth="1"/>
    <col min="409" max="409" width="13" style="105" bestFit="1" customWidth="1"/>
    <col min="410" max="410" width="13.125" style="105" bestFit="1" customWidth="1"/>
    <col min="411" max="411" width="5.125" style="105" bestFit="1" customWidth="1"/>
    <col min="412" max="412" width="16.875" style="105" bestFit="1" customWidth="1"/>
    <col min="413" max="413" width="50.25" style="105" bestFit="1" customWidth="1"/>
    <col min="414" max="414" width="7.125" style="105" bestFit="1" customWidth="1"/>
    <col min="415" max="415" width="29.75" style="105" bestFit="1" customWidth="1"/>
    <col min="416" max="416" width="74.25" style="105" bestFit="1" customWidth="1"/>
    <col min="417" max="417" width="29" style="105" bestFit="1" customWidth="1"/>
    <col min="418" max="418" width="72.125" style="105" bestFit="1" customWidth="1"/>
    <col min="419" max="419" width="9.625" style="105" bestFit="1" customWidth="1"/>
    <col min="420" max="420" width="51.375" style="105" bestFit="1" customWidth="1"/>
    <col min="421" max="421" width="12.125" style="105" bestFit="1" customWidth="1"/>
    <col min="422" max="422" width="28.75" style="105" bestFit="1" customWidth="1"/>
    <col min="423" max="423" width="31.25" style="105" bestFit="1" customWidth="1"/>
    <col min="424" max="424" width="15.5" style="105" bestFit="1" customWidth="1"/>
    <col min="425" max="425" width="12.75" style="105" bestFit="1" customWidth="1"/>
    <col min="426" max="426" width="18.125" style="105" bestFit="1" customWidth="1"/>
    <col min="427" max="427" width="15.25" style="105" bestFit="1" customWidth="1"/>
    <col min="428" max="428" width="18.125" style="105" bestFit="1" customWidth="1"/>
    <col min="429" max="429" width="11.875" style="105" bestFit="1" customWidth="1"/>
    <col min="430" max="430" width="11.25" style="105" bestFit="1" customWidth="1"/>
    <col min="431" max="431" width="8.5" style="105" bestFit="1" customWidth="1"/>
    <col min="432" max="432" width="13.125" style="105" bestFit="1" customWidth="1"/>
    <col min="433" max="433" width="29.375" style="105" bestFit="1" customWidth="1"/>
    <col min="434" max="434" width="8.875" style="105" bestFit="1" customWidth="1"/>
    <col min="435" max="435" width="55.625" style="105" bestFit="1" customWidth="1"/>
    <col min="436" max="436" width="31.5" style="105" customWidth="1"/>
    <col min="437" max="659" width="9" style="105"/>
    <col min="660" max="660" width="39.875" style="105" bestFit="1" customWidth="1"/>
    <col min="661" max="661" width="16.625" style="105" bestFit="1" customWidth="1"/>
    <col min="662" max="662" width="16.625" style="105" customWidth="1"/>
    <col min="663" max="663" width="19.375" style="105" bestFit="1" customWidth="1"/>
    <col min="664" max="664" width="49.25" style="105" bestFit="1" customWidth="1"/>
    <col min="665" max="665" width="13" style="105" bestFit="1" customWidth="1"/>
    <col min="666" max="666" width="13.125" style="105" bestFit="1" customWidth="1"/>
    <col min="667" max="667" width="5.125" style="105" bestFit="1" customWidth="1"/>
    <col min="668" max="668" width="16.875" style="105" bestFit="1" customWidth="1"/>
    <col min="669" max="669" width="50.25" style="105" bestFit="1" customWidth="1"/>
    <col min="670" max="670" width="7.125" style="105" bestFit="1" customWidth="1"/>
    <col min="671" max="671" width="29.75" style="105" bestFit="1" customWidth="1"/>
    <col min="672" max="672" width="74.25" style="105" bestFit="1" customWidth="1"/>
    <col min="673" max="673" width="29" style="105" bestFit="1" customWidth="1"/>
    <col min="674" max="674" width="72.125" style="105" bestFit="1" customWidth="1"/>
    <col min="675" max="675" width="9.625" style="105" bestFit="1" customWidth="1"/>
    <col min="676" max="676" width="51.375" style="105" bestFit="1" customWidth="1"/>
    <col min="677" max="677" width="12.125" style="105" bestFit="1" customWidth="1"/>
    <col min="678" max="678" width="28.75" style="105" bestFit="1" customWidth="1"/>
    <col min="679" max="679" width="31.25" style="105" bestFit="1" customWidth="1"/>
    <col min="680" max="680" width="15.5" style="105" bestFit="1" customWidth="1"/>
    <col min="681" max="681" width="12.75" style="105" bestFit="1" customWidth="1"/>
    <col min="682" max="682" width="18.125" style="105" bestFit="1" customWidth="1"/>
    <col min="683" max="683" width="15.25" style="105" bestFit="1" customWidth="1"/>
    <col min="684" max="684" width="18.125" style="105" bestFit="1" customWidth="1"/>
    <col min="685" max="685" width="11.875" style="105" bestFit="1" customWidth="1"/>
    <col min="686" max="686" width="11.25" style="105" bestFit="1" customWidth="1"/>
    <col min="687" max="687" width="8.5" style="105" bestFit="1" customWidth="1"/>
    <col min="688" max="688" width="13.125" style="105" bestFit="1" customWidth="1"/>
    <col min="689" max="689" width="29.375" style="105" bestFit="1" customWidth="1"/>
    <col min="690" max="690" width="8.875" style="105" bestFit="1" customWidth="1"/>
    <col min="691" max="691" width="55.625" style="105" bestFit="1" customWidth="1"/>
    <col min="692" max="692" width="31.5" style="105" customWidth="1"/>
    <col min="693" max="915" width="9" style="105"/>
    <col min="916" max="916" width="39.875" style="105" bestFit="1" customWidth="1"/>
    <col min="917" max="917" width="16.625" style="105" bestFit="1" customWidth="1"/>
    <col min="918" max="918" width="16.625" style="105" customWidth="1"/>
    <col min="919" max="919" width="19.375" style="105" bestFit="1" customWidth="1"/>
    <col min="920" max="920" width="49.25" style="105" bestFit="1" customWidth="1"/>
    <col min="921" max="921" width="13" style="105" bestFit="1" customWidth="1"/>
    <col min="922" max="922" width="13.125" style="105" bestFit="1" customWidth="1"/>
    <col min="923" max="923" width="5.125" style="105" bestFit="1" customWidth="1"/>
    <col min="924" max="924" width="16.875" style="105" bestFit="1" customWidth="1"/>
    <col min="925" max="925" width="50.25" style="105" bestFit="1" customWidth="1"/>
    <col min="926" max="926" width="7.125" style="105" bestFit="1" customWidth="1"/>
    <col min="927" max="927" width="29.75" style="105" bestFit="1" customWidth="1"/>
    <col min="928" max="928" width="74.25" style="105" bestFit="1" customWidth="1"/>
    <col min="929" max="929" width="29" style="105" bestFit="1" customWidth="1"/>
    <col min="930" max="930" width="72.125" style="105" bestFit="1" customWidth="1"/>
    <col min="931" max="931" width="9.625" style="105" bestFit="1" customWidth="1"/>
    <col min="932" max="932" width="51.375" style="105" bestFit="1" customWidth="1"/>
    <col min="933" max="933" width="12.125" style="105" bestFit="1" customWidth="1"/>
    <col min="934" max="934" width="28.75" style="105" bestFit="1" customWidth="1"/>
    <col min="935" max="935" width="31.25" style="105" bestFit="1" customWidth="1"/>
    <col min="936" max="936" width="15.5" style="105" bestFit="1" customWidth="1"/>
    <col min="937" max="937" width="12.75" style="105" bestFit="1" customWidth="1"/>
    <col min="938" max="938" width="18.125" style="105" bestFit="1" customWidth="1"/>
    <col min="939" max="939" width="15.25" style="105" bestFit="1" customWidth="1"/>
    <col min="940" max="940" width="18.125" style="105" bestFit="1" customWidth="1"/>
    <col min="941" max="941" width="11.875" style="105" bestFit="1" customWidth="1"/>
    <col min="942" max="942" width="11.25" style="105" bestFit="1" customWidth="1"/>
    <col min="943" max="943" width="8.5" style="105" bestFit="1" customWidth="1"/>
    <col min="944" max="944" width="13.125" style="105" bestFit="1" customWidth="1"/>
    <col min="945" max="945" width="29.375" style="105" bestFit="1" customWidth="1"/>
    <col min="946" max="946" width="8.875" style="105" bestFit="1" customWidth="1"/>
    <col min="947" max="947" width="55.625" style="105" bestFit="1" customWidth="1"/>
    <col min="948" max="948" width="31.5" style="105" customWidth="1"/>
    <col min="949" max="1171" width="9" style="105"/>
    <col min="1172" max="1172" width="39.875" style="105" bestFit="1" customWidth="1"/>
    <col min="1173" max="1173" width="16.625" style="105" bestFit="1" customWidth="1"/>
    <col min="1174" max="1174" width="16.625" style="105" customWidth="1"/>
    <col min="1175" max="1175" width="19.375" style="105" bestFit="1" customWidth="1"/>
    <col min="1176" max="1176" width="49.25" style="105" bestFit="1" customWidth="1"/>
    <col min="1177" max="1177" width="13" style="105" bestFit="1" customWidth="1"/>
    <col min="1178" max="1178" width="13.125" style="105" bestFit="1" customWidth="1"/>
    <col min="1179" max="1179" width="5.125" style="105" bestFit="1" customWidth="1"/>
    <col min="1180" max="1180" width="16.875" style="105" bestFit="1" customWidth="1"/>
    <col min="1181" max="1181" width="50.25" style="105" bestFit="1" customWidth="1"/>
    <col min="1182" max="1182" width="7.125" style="105" bestFit="1" customWidth="1"/>
    <col min="1183" max="1183" width="29.75" style="105" bestFit="1" customWidth="1"/>
    <col min="1184" max="1184" width="74.25" style="105" bestFit="1" customWidth="1"/>
    <col min="1185" max="1185" width="29" style="105" bestFit="1" customWidth="1"/>
    <col min="1186" max="1186" width="72.125" style="105" bestFit="1" customWidth="1"/>
    <col min="1187" max="1187" width="9.625" style="105" bestFit="1" customWidth="1"/>
    <col min="1188" max="1188" width="51.375" style="105" bestFit="1" customWidth="1"/>
    <col min="1189" max="1189" width="12.125" style="105" bestFit="1" customWidth="1"/>
    <col min="1190" max="1190" width="28.75" style="105" bestFit="1" customWidth="1"/>
    <col min="1191" max="1191" width="31.25" style="105" bestFit="1" customWidth="1"/>
    <col min="1192" max="1192" width="15.5" style="105" bestFit="1" customWidth="1"/>
    <col min="1193" max="1193" width="12.75" style="105" bestFit="1" customWidth="1"/>
    <col min="1194" max="1194" width="18.125" style="105" bestFit="1" customWidth="1"/>
    <col min="1195" max="1195" width="15.25" style="105" bestFit="1" customWidth="1"/>
    <col min="1196" max="1196" width="18.125" style="105" bestFit="1" customWidth="1"/>
    <col min="1197" max="1197" width="11.875" style="105" bestFit="1" customWidth="1"/>
    <col min="1198" max="1198" width="11.25" style="105" bestFit="1" customWidth="1"/>
    <col min="1199" max="1199" width="8.5" style="105" bestFit="1" customWidth="1"/>
    <col min="1200" max="1200" width="13.125" style="105" bestFit="1" customWidth="1"/>
    <col min="1201" max="1201" width="29.375" style="105" bestFit="1" customWidth="1"/>
    <col min="1202" max="1202" width="8.875" style="105" bestFit="1" customWidth="1"/>
    <col min="1203" max="1203" width="55.625" style="105" bestFit="1" customWidth="1"/>
    <col min="1204" max="1204" width="31.5" style="105" customWidth="1"/>
    <col min="1205" max="1427" width="9" style="105"/>
    <col min="1428" max="1428" width="39.875" style="105" bestFit="1" customWidth="1"/>
    <col min="1429" max="1429" width="16.625" style="105" bestFit="1" customWidth="1"/>
    <col min="1430" max="1430" width="16.625" style="105" customWidth="1"/>
    <col min="1431" max="1431" width="19.375" style="105" bestFit="1" customWidth="1"/>
    <col min="1432" max="1432" width="49.25" style="105" bestFit="1" customWidth="1"/>
    <col min="1433" max="1433" width="13" style="105" bestFit="1" customWidth="1"/>
    <col min="1434" max="1434" width="13.125" style="105" bestFit="1" customWidth="1"/>
    <col min="1435" max="1435" width="5.125" style="105" bestFit="1" customWidth="1"/>
    <col min="1436" max="1436" width="16.875" style="105" bestFit="1" customWidth="1"/>
    <col min="1437" max="1437" width="50.25" style="105" bestFit="1" customWidth="1"/>
    <col min="1438" max="1438" width="7.125" style="105" bestFit="1" customWidth="1"/>
    <col min="1439" max="1439" width="29.75" style="105" bestFit="1" customWidth="1"/>
    <col min="1440" max="1440" width="74.25" style="105" bestFit="1" customWidth="1"/>
    <col min="1441" max="1441" width="29" style="105" bestFit="1" customWidth="1"/>
    <col min="1442" max="1442" width="72.125" style="105" bestFit="1" customWidth="1"/>
    <col min="1443" max="1443" width="9.625" style="105" bestFit="1" customWidth="1"/>
    <col min="1444" max="1444" width="51.375" style="105" bestFit="1" customWidth="1"/>
    <col min="1445" max="1445" width="12.125" style="105" bestFit="1" customWidth="1"/>
    <col min="1446" max="1446" width="28.75" style="105" bestFit="1" customWidth="1"/>
    <col min="1447" max="1447" width="31.25" style="105" bestFit="1" customWidth="1"/>
    <col min="1448" max="1448" width="15.5" style="105" bestFit="1" customWidth="1"/>
    <col min="1449" max="1449" width="12.75" style="105" bestFit="1" customWidth="1"/>
    <col min="1450" max="1450" width="18.125" style="105" bestFit="1" customWidth="1"/>
    <col min="1451" max="1451" width="15.25" style="105" bestFit="1" customWidth="1"/>
    <col min="1452" max="1452" width="18.125" style="105" bestFit="1" customWidth="1"/>
    <col min="1453" max="1453" width="11.875" style="105" bestFit="1" customWidth="1"/>
    <col min="1454" max="1454" width="11.25" style="105" bestFit="1" customWidth="1"/>
    <col min="1455" max="1455" width="8.5" style="105" bestFit="1" customWidth="1"/>
    <col min="1456" max="1456" width="13.125" style="105" bestFit="1" customWidth="1"/>
    <col min="1457" max="1457" width="29.375" style="105" bestFit="1" customWidth="1"/>
    <col min="1458" max="1458" width="8.875" style="105" bestFit="1" customWidth="1"/>
    <col min="1459" max="1459" width="55.625" style="105" bestFit="1" customWidth="1"/>
    <col min="1460" max="1460" width="31.5" style="105" customWidth="1"/>
    <col min="1461" max="1683" width="9" style="105"/>
    <col min="1684" max="1684" width="39.875" style="105" bestFit="1" customWidth="1"/>
    <col min="1685" max="1685" width="16.625" style="105" bestFit="1" customWidth="1"/>
    <col min="1686" max="1686" width="16.625" style="105" customWidth="1"/>
    <col min="1687" max="1687" width="19.375" style="105" bestFit="1" customWidth="1"/>
    <col min="1688" max="1688" width="49.25" style="105" bestFit="1" customWidth="1"/>
    <col min="1689" max="1689" width="13" style="105" bestFit="1" customWidth="1"/>
    <col min="1690" max="1690" width="13.125" style="105" bestFit="1" customWidth="1"/>
    <col min="1691" max="1691" width="5.125" style="105" bestFit="1" customWidth="1"/>
    <col min="1692" max="1692" width="16.875" style="105" bestFit="1" customWidth="1"/>
    <col min="1693" max="1693" width="50.25" style="105" bestFit="1" customWidth="1"/>
    <col min="1694" max="1694" width="7.125" style="105" bestFit="1" customWidth="1"/>
    <col min="1695" max="1695" width="29.75" style="105" bestFit="1" customWidth="1"/>
    <col min="1696" max="1696" width="74.25" style="105" bestFit="1" customWidth="1"/>
    <col min="1697" max="1697" width="29" style="105" bestFit="1" customWidth="1"/>
    <col min="1698" max="1698" width="72.125" style="105" bestFit="1" customWidth="1"/>
    <col min="1699" max="1699" width="9.625" style="105" bestFit="1" customWidth="1"/>
    <col min="1700" max="1700" width="51.375" style="105" bestFit="1" customWidth="1"/>
    <col min="1701" max="1701" width="12.125" style="105" bestFit="1" customWidth="1"/>
    <col min="1702" max="1702" width="28.75" style="105" bestFit="1" customWidth="1"/>
    <col min="1703" max="1703" width="31.25" style="105" bestFit="1" customWidth="1"/>
    <col min="1704" max="1704" width="15.5" style="105" bestFit="1" customWidth="1"/>
    <col min="1705" max="1705" width="12.75" style="105" bestFit="1" customWidth="1"/>
    <col min="1706" max="1706" width="18.125" style="105" bestFit="1" customWidth="1"/>
    <col min="1707" max="1707" width="15.25" style="105" bestFit="1" customWidth="1"/>
    <col min="1708" max="1708" width="18.125" style="105" bestFit="1" customWidth="1"/>
    <col min="1709" max="1709" width="11.875" style="105" bestFit="1" customWidth="1"/>
    <col min="1710" max="1710" width="11.25" style="105" bestFit="1" customWidth="1"/>
    <col min="1711" max="1711" width="8.5" style="105" bestFit="1" customWidth="1"/>
    <col min="1712" max="1712" width="13.125" style="105" bestFit="1" customWidth="1"/>
    <col min="1713" max="1713" width="29.375" style="105" bestFit="1" customWidth="1"/>
    <col min="1714" max="1714" width="8.875" style="105" bestFit="1" customWidth="1"/>
    <col min="1715" max="1715" width="55.625" style="105" bestFit="1" customWidth="1"/>
    <col min="1716" max="1716" width="31.5" style="105" customWidth="1"/>
    <col min="1717" max="1939" width="9" style="105"/>
    <col min="1940" max="1940" width="39.875" style="105" bestFit="1" customWidth="1"/>
    <col min="1941" max="1941" width="16.625" style="105" bestFit="1" customWidth="1"/>
    <col min="1942" max="1942" width="16.625" style="105" customWidth="1"/>
    <col min="1943" max="1943" width="19.375" style="105" bestFit="1" customWidth="1"/>
    <col min="1944" max="1944" width="49.25" style="105" bestFit="1" customWidth="1"/>
    <col min="1945" max="1945" width="13" style="105" bestFit="1" customWidth="1"/>
    <col min="1946" max="1946" width="13.125" style="105" bestFit="1" customWidth="1"/>
    <col min="1947" max="1947" width="5.125" style="105" bestFit="1" customWidth="1"/>
    <col min="1948" max="1948" width="16.875" style="105" bestFit="1" customWidth="1"/>
    <col min="1949" max="1949" width="50.25" style="105" bestFit="1" customWidth="1"/>
    <col min="1950" max="1950" width="7.125" style="105" bestFit="1" customWidth="1"/>
    <col min="1951" max="1951" width="29.75" style="105" bestFit="1" customWidth="1"/>
    <col min="1952" max="1952" width="74.25" style="105" bestFit="1" customWidth="1"/>
    <col min="1953" max="1953" width="29" style="105" bestFit="1" customWidth="1"/>
    <col min="1954" max="1954" width="72.125" style="105" bestFit="1" customWidth="1"/>
    <col min="1955" max="1955" width="9.625" style="105" bestFit="1" customWidth="1"/>
    <col min="1956" max="1956" width="51.375" style="105" bestFit="1" customWidth="1"/>
    <col min="1957" max="1957" width="12.125" style="105" bestFit="1" customWidth="1"/>
    <col min="1958" max="1958" width="28.75" style="105" bestFit="1" customWidth="1"/>
    <col min="1959" max="1959" width="31.25" style="105" bestFit="1" customWidth="1"/>
    <col min="1960" max="1960" width="15.5" style="105" bestFit="1" customWidth="1"/>
    <col min="1961" max="1961" width="12.75" style="105" bestFit="1" customWidth="1"/>
    <col min="1962" max="1962" width="18.125" style="105" bestFit="1" customWidth="1"/>
    <col min="1963" max="1963" width="15.25" style="105" bestFit="1" customWidth="1"/>
    <col min="1964" max="1964" width="18.125" style="105" bestFit="1" customWidth="1"/>
    <col min="1965" max="1965" width="11.875" style="105" bestFit="1" customWidth="1"/>
    <col min="1966" max="1966" width="11.25" style="105" bestFit="1" customWidth="1"/>
    <col min="1967" max="1967" width="8.5" style="105" bestFit="1" customWidth="1"/>
    <col min="1968" max="1968" width="13.125" style="105" bestFit="1" customWidth="1"/>
    <col min="1969" max="1969" width="29.375" style="105" bestFit="1" customWidth="1"/>
    <col min="1970" max="1970" width="8.875" style="105" bestFit="1" customWidth="1"/>
    <col min="1971" max="1971" width="55.625" style="105" bestFit="1" customWidth="1"/>
    <col min="1972" max="1972" width="31.5" style="105" customWidth="1"/>
    <col min="1973" max="2195" width="9" style="105"/>
    <col min="2196" max="2196" width="39.875" style="105" bestFit="1" customWidth="1"/>
    <col min="2197" max="2197" width="16.625" style="105" bestFit="1" customWidth="1"/>
    <col min="2198" max="2198" width="16.625" style="105" customWidth="1"/>
    <col min="2199" max="2199" width="19.375" style="105" bestFit="1" customWidth="1"/>
    <col min="2200" max="2200" width="49.25" style="105" bestFit="1" customWidth="1"/>
    <col min="2201" max="2201" width="13" style="105" bestFit="1" customWidth="1"/>
    <col min="2202" max="2202" width="13.125" style="105" bestFit="1" customWidth="1"/>
    <col min="2203" max="2203" width="5.125" style="105" bestFit="1" customWidth="1"/>
    <col min="2204" max="2204" width="16.875" style="105" bestFit="1" customWidth="1"/>
    <col min="2205" max="2205" width="50.25" style="105" bestFit="1" customWidth="1"/>
    <col min="2206" max="2206" width="7.125" style="105" bestFit="1" customWidth="1"/>
    <col min="2207" max="2207" width="29.75" style="105" bestFit="1" customWidth="1"/>
    <col min="2208" max="2208" width="74.25" style="105" bestFit="1" customWidth="1"/>
    <col min="2209" max="2209" width="29" style="105" bestFit="1" customWidth="1"/>
    <col min="2210" max="2210" width="72.125" style="105" bestFit="1" customWidth="1"/>
    <col min="2211" max="2211" width="9.625" style="105" bestFit="1" customWidth="1"/>
    <col min="2212" max="2212" width="51.375" style="105" bestFit="1" customWidth="1"/>
    <col min="2213" max="2213" width="12.125" style="105" bestFit="1" customWidth="1"/>
    <col min="2214" max="2214" width="28.75" style="105" bestFit="1" customWidth="1"/>
    <col min="2215" max="2215" width="31.25" style="105" bestFit="1" customWidth="1"/>
    <col min="2216" max="2216" width="15.5" style="105" bestFit="1" customWidth="1"/>
    <col min="2217" max="2217" width="12.75" style="105" bestFit="1" customWidth="1"/>
    <col min="2218" max="2218" width="18.125" style="105" bestFit="1" customWidth="1"/>
    <col min="2219" max="2219" width="15.25" style="105" bestFit="1" customWidth="1"/>
    <col min="2220" max="2220" width="18.125" style="105" bestFit="1" customWidth="1"/>
    <col min="2221" max="2221" width="11.875" style="105" bestFit="1" customWidth="1"/>
    <col min="2222" max="2222" width="11.25" style="105" bestFit="1" customWidth="1"/>
    <col min="2223" max="2223" width="8.5" style="105" bestFit="1" customWidth="1"/>
    <col min="2224" max="2224" width="13.125" style="105" bestFit="1" customWidth="1"/>
    <col min="2225" max="2225" width="29.375" style="105" bestFit="1" customWidth="1"/>
    <col min="2226" max="2226" width="8.875" style="105" bestFit="1" customWidth="1"/>
    <col min="2227" max="2227" width="55.625" style="105" bestFit="1" customWidth="1"/>
    <col min="2228" max="2228" width="31.5" style="105" customWidth="1"/>
    <col min="2229" max="2451" width="9" style="105"/>
    <col min="2452" max="2452" width="39.875" style="105" bestFit="1" customWidth="1"/>
    <col min="2453" max="2453" width="16.625" style="105" bestFit="1" customWidth="1"/>
    <col min="2454" max="2454" width="16.625" style="105" customWidth="1"/>
    <col min="2455" max="2455" width="19.375" style="105" bestFit="1" customWidth="1"/>
    <col min="2456" max="2456" width="49.25" style="105" bestFit="1" customWidth="1"/>
    <col min="2457" max="2457" width="13" style="105" bestFit="1" customWidth="1"/>
    <col min="2458" max="2458" width="13.125" style="105" bestFit="1" customWidth="1"/>
    <col min="2459" max="2459" width="5.125" style="105" bestFit="1" customWidth="1"/>
    <col min="2460" max="2460" width="16.875" style="105" bestFit="1" customWidth="1"/>
    <col min="2461" max="2461" width="50.25" style="105" bestFit="1" customWidth="1"/>
    <col min="2462" max="2462" width="7.125" style="105" bestFit="1" customWidth="1"/>
    <col min="2463" max="2463" width="29.75" style="105" bestFit="1" customWidth="1"/>
    <col min="2464" max="2464" width="74.25" style="105" bestFit="1" customWidth="1"/>
    <col min="2465" max="2465" width="29" style="105" bestFit="1" customWidth="1"/>
    <col min="2466" max="2466" width="72.125" style="105" bestFit="1" customWidth="1"/>
    <col min="2467" max="2467" width="9.625" style="105" bestFit="1" customWidth="1"/>
    <col min="2468" max="2468" width="51.375" style="105" bestFit="1" customWidth="1"/>
    <col min="2469" max="2469" width="12.125" style="105" bestFit="1" customWidth="1"/>
    <col min="2470" max="2470" width="28.75" style="105" bestFit="1" customWidth="1"/>
    <col min="2471" max="2471" width="31.25" style="105" bestFit="1" customWidth="1"/>
    <col min="2472" max="2472" width="15.5" style="105" bestFit="1" customWidth="1"/>
    <col min="2473" max="2473" width="12.75" style="105" bestFit="1" customWidth="1"/>
    <col min="2474" max="2474" width="18.125" style="105" bestFit="1" customWidth="1"/>
    <col min="2475" max="2475" width="15.25" style="105" bestFit="1" customWidth="1"/>
    <col min="2476" max="2476" width="18.125" style="105" bestFit="1" customWidth="1"/>
    <col min="2477" max="2477" width="11.875" style="105" bestFit="1" customWidth="1"/>
    <col min="2478" max="2478" width="11.25" style="105" bestFit="1" customWidth="1"/>
    <col min="2479" max="2479" width="8.5" style="105" bestFit="1" customWidth="1"/>
    <col min="2480" max="2480" width="13.125" style="105" bestFit="1" customWidth="1"/>
    <col min="2481" max="2481" width="29.375" style="105" bestFit="1" customWidth="1"/>
    <col min="2482" max="2482" width="8.875" style="105" bestFit="1" customWidth="1"/>
    <col min="2483" max="2483" width="55.625" style="105" bestFit="1" customWidth="1"/>
    <col min="2484" max="2484" width="31.5" style="105" customWidth="1"/>
    <col min="2485" max="2707" width="9" style="105"/>
    <col min="2708" max="2708" width="39.875" style="105" bestFit="1" customWidth="1"/>
    <col min="2709" max="2709" width="16.625" style="105" bestFit="1" customWidth="1"/>
    <col min="2710" max="2710" width="16.625" style="105" customWidth="1"/>
    <col min="2711" max="2711" width="19.375" style="105" bestFit="1" customWidth="1"/>
    <col min="2712" max="2712" width="49.25" style="105" bestFit="1" customWidth="1"/>
    <col min="2713" max="2713" width="13" style="105" bestFit="1" customWidth="1"/>
    <col min="2714" max="2714" width="13.125" style="105" bestFit="1" customWidth="1"/>
    <col min="2715" max="2715" width="5.125" style="105" bestFit="1" customWidth="1"/>
    <col min="2716" max="2716" width="16.875" style="105" bestFit="1" customWidth="1"/>
    <col min="2717" max="2717" width="50.25" style="105" bestFit="1" customWidth="1"/>
    <col min="2718" max="2718" width="7.125" style="105" bestFit="1" customWidth="1"/>
    <col min="2719" max="2719" width="29.75" style="105" bestFit="1" customWidth="1"/>
    <col min="2720" max="2720" width="74.25" style="105" bestFit="1" customWidth="1"/>
    <col min="2721" max="2721" width="29" style="105" bestFit="1" customWidth="1"/>
    <col min="2722" max="2722" width="72.125" style="105" bestFit="1" customWidth="1"/>
    <col min="2723" max="2723" width="9.625" style="105" bestFit="1" customWidth="1"/>
    <col min="2724" max="2724" width="51.375" style="105" bestFit="1" customWidth="1"/>
    <col min="2725" max="2725" width="12.125" style="105" bestFit="1" customWidth="1"/>
    <col min="2726" max="2726" width="28.75" style="105" bestFit="1" customWidth="1"/>
    <col min="2727" max="2727" width="31.25" style="105" bestFit="1" customWidth="1"/>
    <col min="2728" max="2728" width="15.5" style="105" bestFit="1" customWidth="1"/>
    <col min="2729" max="2729" width="12.75" style="105" bestFit="1" customWidth="1"/>
    <col min="2730" max="2730" width="18.125" style="105" bestFit="1" customWidth="1"/>
    <col min="2731" max="2731" width="15.25" style="105" bestFit="1" customWidth="1"/>
    <col min="2732" max="2732" width="18.125" style="105" bestFit="1" customWidth="1"/>
    <col min="2733" max="2733" width="11.875" style="105" bestFit="1" customWidth="1"/>
    <col min="2734" max="2734" width="11.25" style="105" bestFit="1" customWidth="1"/>
    <col min="2735" max="2735" width="8.5" style="105" bestFit="1" customWidth="1"/>
    <col min="2736" max="2736" width="13.125" style="105" bestFit="1" customWidth="1"/>
    <col min="2737" max="2737" width="29.375" style="105" bestFit="1" customWidth="1"/>
    <col min="2738" max="2738" width="8.875" style="105" bestFit="1" customWidth="1"/>
    <col min="2739" max="2739" width="55.625" style="105" bestFit="1" customWidth="1"/>
    <col min="2740" max="2740" width="31.5" style="105" customWidth="1"/>
    <col min="2741" max="2963" width="9" style="105"/>
    <col min="2964" max="2964" width="39.875" style="105" bestFit="1" customWidth="1"/>
    <col min="2965" max="2965" width="16.625" style="105" bestFit="1" customWidth="1"/>
    <col min="2966" max="2966" width="16.625" style="105" customWidth="1"/>
    <col min="2967" max="2967" width="19.375" style="105" bestFit="1" customWidth="1"/>
    <col min="2968" max="2968" width="49.25" style="105" bestFit="1" customWidth="1"/>
    <col min="2969" max="2969" width="13" style="105" bestFit="1" customWidth="1"/>
    <col min="2970" max="2970" width="13.125" style="105" bestFit="1" customWidth="1"/>
    <col min="2971" max="2971" width="5.125" style="105" bestFit="1" customWidth="1"/>
    <col min="2972" max="2972" width="16.875" style="105" bestFit="1" customWidth="1"/>
    <col min="2973" max="2973" width="50.25" style="105" bestFit="1" customWidth="1"/>
    <col min="2974" max="2974" width="7.125" style="105" bestFit="1" customWidth="1"/>
    <col min="2975" max="2975" width="29.75" style="105" bestFit="1" customWidth="1"/>
    <col min="2976" max="2976" width="74.25" style="105" bestFit="1" customWidth="1"/>
    <col min="2977" max="2977" width="29" style="105" bestFit="1" customWidth="1"/>
    <col min="2978" max="2978" width="72.125" style="105" bestFit="1" customWidth="1"/>
    <col min="2979" max="2979" width="9.625" style="105" bestFit="1" customWidth="1"/>
    <col min="2980" max="2980" width="51.375" style="105" bestFit="1" customWidth="1"/>
    <col min="2981" max="2981" width="12.125" style="105" bestFit="1" customWidth="1"/>
    <col min="2982" max="2982" width="28.75" style="105" bestFit="1" customWidth="1"/>
    <col min="2983" max="2983" width="31.25" style="105" bestFit="1" customWidth="1"/>
    <col min="2984" max="2984" width="15.5" style="105" bestFit="1" customWidth="1"/>
    <col min="2985" max="2985" width="12.75" style="105" bestFit="1" customWidth="1"/>
    <col min="2986" max="2986" width="18.125" style="105" bestFit="1" customWidth="1"/>
    <col min="2987" max="2987" width="15.25" style="105" bestFit="1" customWidth="1"/>
    <col min="2988" max="2988" width="18.125" style="105" bestFit="1" customWidth="1"/>
    <col min="2989" max="2989" width="11.875" style="105" bestFit="1" customWidth="1"/>
    <col min="2990" max="2990" width="11.25" style="105" bestFit="1" customWidth="1"/>
    <col min="2991" max="2991" width="8.5" style="105" bestFit="1" customWidth="1"/>
    <col min="2992" max="2992" width="13.125" style="105" bestFit="1" customWidth="1"/>
    <col min="2993" max="2993" width="29.375" style="105" bestFit="1" customWidth="1"/>
    <col min="2994" max="2994" width="8.875" style="105" bestFit="1" customWidth="1"/>
    <col min="2995" max="2995" width="55.625" style="105" bestFit="1" customWidth="1"/>
    <col min="2996" max="2996" width="31.5" style="105" customWidth="1"/>
    <col min="2997" max="3219" width="9" style="105"/>
    <col min="3220" max="3220" width="39.875" style="105" bestFit="1" customWidth="1"/>
    <col min="3221" max="3221" width="16.625" style="105" bestFit="1" customWidth="1"/>
    <col min="3222" max="3222" width="16.625" style="105" customWidth="1"/>
    <col min="3223" max="3223" width="19.375" style="105" bestFit="1" customWidth="1"/>
    <col min="3224" max="3224" width="49.25" style="105" bestFit="1" customWidth="1"/>
    <col min="3225" max="3225" width="13" style="105" bestFit="1" customWidth="1"/>
    <col min="3226" max="3226" width="13.125" style="105" bestFit="1" customWidth="1"/>
    <col min="3227" max="3227" width="5.125" style="105" bestFit="1" customWidth="1"/>
    <col min="3228" max="3228" width="16.875" style="105" bestFit="1" customWidth="1"/>
    <col min="3229" max="3229" width="50.25" style="105" bestFit="1" customWidth="1"/>
    <col min="3230" max="3230" width="7.125" style="105" bestFit="1" customWidth="1"/>
    <col min="3231" max="3231" width="29.75" style="105" bestFit="1" customWidth="1"/>
    <col min="3232" max="3232" width="74.25" style="105" bestFit="1" customWidth="1"/>
    <col min="3233" max="3233" width="29" style="105" bestFit="1" customWidth="1"/>
    <col min="3234" max="3234" width="72.125" style="105" bestFit="1" customWidth="1"/>
    <col min="3235" max="3235" width="9.625" style="105" bestFit="1" customWidth="1"/>
    <col min="3236" max="3236" width="51.375" style="105" bestFit="1" customWidth="1"/>
    <col min="3237" max="3237" width="12.125" style="105" bestFit="1" customWidth="1"/>
    <col min="3238" max="3238" width="28.75" style="105" bestFit="1" customWidth="1"/>
    <col min="3239" max="3239" width="31.25" style="105" bestFit="1" customWidth="1"/>
    <col min="3240" max="3240" width="15.5" style="105" bestFit="1" customWidth="1"/>
    <col min="3241" max="3241" width="12.75" style="105" bestFit="1" customWidth="1"/>
    <col min="3242" max="3242" width="18.125" style="105" bestFit="1" customWidth="1"/>
    <col min="3243" max="3243" width="15.25" style="105" bestFit="1" customWidth="1"/>
    <col min="3244" max="3244" width="18.125" style="105" bestFit="1" customWidth="1"/>
    <col min="3245" max="3245" width="11.875" style="105" bestFit="1" customWidth="1"/>
    <col min="3246" max="3246" width="11.25" style="105" bestFit="1" customWidth="1"/>
    <col min="3247" max="3247" width="8.5" style="105" bestFit="1" customWidth="1"/>
    <col min="3248" max="3248" width="13.125" style="105" bestFit="1" customWidth="1"/>
    <col min="3249" max="3249" width="29.375" style="105" bestFit="1" customWidth="1"/>
    <col min="3250" max="3250" width="8.875" style="105" bestFit="1" customWidth="1"/>
    <col min="3251" max="3251" width="55.625" style="105" bestFit="1" customWidth="1"/>
    <col min="3252" max="3252" width="31.5" style="105" customWidth="1"/>
    <col min="3253" max="3475" width="9" style="105"/>
    <col min="3476" max="3476" width="39.875" style="105" bestFit="1" customWidth="1"/>
    <col min="3477" max="3477" width="16.625" style="105" bestFit="1" customWidth="1"/>
    <col min="3478" max="3478" width="16.625" style="105" customWidth="1"/>
    <col min="3479" max="3479" width="19.375" style="105" bestFit="1" customWidth="1"/>
    <col min="3480" max="3480" width="49.25" style="105" bestFit="1" customWidth="1"/>
    <col min="3481" max="3481" width="13" style="105" bestFit="1" customWidth="1"/>
    <col min="3482" max="3482" width="13.125" style="105" bestFit="1" customWidth="1"/>
    <col min="3483" max="3483" width="5.125" style="105" bestFit="1" customWidth="1"/>
    <col min="3484" max="3484" width="16.875" style="105" bestFit="1" customWidth="1"/>
    <col min="3485" max="3485" width="50.25" style="105" bestFit="1" customWidth="1"/>
    <col min="3486" max="3486" width="7.125" style="105" bestFit="1" customWidth="1"/>
    <col min="3487" max="3487" width="29.75" style="105" bestFit="1" customWidth="1"/>
    <col min="3488" max="3488" width="74.25" style="105" bestFit="1" customWidth="1"/>
    <col min="3489" max="3489" width="29" style="105" bestFit="1" customWidth="1"/>
    <col min="3490" max="3490" width="72.125" style="105" bestFit="1" customWidth="1"/>
    <col min="3491" max="3491" width="9.625" style="105" bestFit="1" customWidth="1"/>
    <col min="3492" max="3492" width="51.375" style="105" bestFit="1" customWidth="1"/>
    <col min="3493" max="3493" width="12.125" style="105" bestFit="1" customWidth="1"/>
    <col min="3494" max="3494" width="28.75" style="105" bestFit="1" customWidth="1"/>
    <col min="3495" max="3495" width="31.25" style="105" bestFit="1" customWidth="1"/>
    <col min="3496" max="3496" width="15.5" style="105" bestFit="1" customWidth="1"/>
    <col min="3497" max="3497" width="12.75" style="105" bestFit="1" customWidth="1"/>
    <col min="3498" max="3498" width="18.125" style="105" bestFit="1" customWidth="1"/>
    <col min="3499" max="3499" width="15.25" style="105" bestFit="1" customWidth="1"/>
    <col min="3500" max="3500" width="18.125" style="105" bestFit="1" customWidth="1"/>
    <col min="3501" max="3501" width="11.875" style="105" bestFit="1" customWidth="1"/>
    <col min="3502" max="3502" width="11.25" style="105" bestFit="1" customWidth="1"/>
    <col min="3503" max="3503" width="8.5" style="105" bestFit="1" customWidth="1"/>
    <col min="3504" max="3504" width="13.125" style="105" bestFit="1" customWidth="1"/>
    <col min="3505" max="3505" width="29.375" style="105" bestFit="1" customWidth="1"/>
    <col min="3506" max="3506" width="8.875" style="105" bestFit="1" customWidth="1"/>
    <col min="3507" max="3507" width="55.625" style="105" bestFit="1" customWidth="1"/>
    <col min="3508" max="3508" width="31.5" style="105" customWidth="1"/>
    <col min="3509" max="3731" width="9" style="105"/>
    <col min="3732" max="3732" width="39.875" style="105" bestFit="1" customWidth="1"/>
    <col min="3733" max="3733" width="16.625" style="105" bestFit="1" customWidth="1"/>
    <col min="3734" max="3734" width="16.625" style="105" customWidth="1"/>
    <col min="3735" max="3735" width="19.375" style="105" bestFit="1" customWidth="1"/>
    <col min="3736" max="3736" width="49.25" style="105" bestFit="1" customWidth="1"/>
    <col min="3737" max="3737" width="13" style="105" bestFit="1" customWidth="1"/>
    <col min="3738" max="3738" width="13.125" style="105" bestFit="1" customWidth="1"/>
    <col min="3739" max="3739" width="5.125" style="105" bestFit="1" customWidth="1"/>
    <col min="3740" max="3740" width="16.875" style="105" bestFit="1" customWidth="1"/>
    <col min="3741" max="3741" width="50.25" style="105" bestFit="1" customWidth="1"/>
    <col min="3742" max="3742" width="7.125" style="105" bestFit="1" customWidth="1"/>
    <col min="3743" max="3743" width="29.75" style="105" bestFit="1" customWidth="1"/>
    <col min="3744" max="3744" width="74.25" style="105" bestFit="1" customWidth="1"/>
    <col min="3745" max="3745" width="29" style="105" bestFit="1" customWidth="1"/>
    <col min="3746" max="3746" width="72.125" style="105" bestFit="1" customWidth="1"/>
    <col min="3747" max="3747" width="9.625" style="105" bestFit="1" customWidth="1"/>
    <col min="3748" max="3748" width="51.375" style="105" bestFit="1" customWidth="1"/>
    <col min="3749" max="3749" width="12.125" style="105" bestFit="1" customWidth="1"/>
    <col min="3750" max="3750" width="28.75" style="105" bestFit="1" customWidth="1"/>
    <col min="3751" max="3751" width="31.25" style="105" bestFit="1" customWidth="1"/>
    <col min="3752" max="3752" width="15.5" style="105" bestFit="1" customWidth="1"/>
    <col min="3753" max="3753" width="12.75" style="105" bestFit="1" customWidth="1"/>
    <col min="3754" max="3754" width="18.125" style="105" bestFit="1" customWidth="1"/>
    <col min="3755" max="3755" width="15.25" style="105" bestFit="1" customWidth="1"/>
    <col min="3756" max="3756" width="18.125" style="105" bestFit="1" customWidth="1"/>
    <col min="3757" max="3757" width="11.875" style="105" bestFit="1" customWidth="1"/>
    <col min="3758" max="3758" width="11.25" style="105" bestFit="1" customWidth="1"/>
    <col min="3759" max="3759" width="8.5" style="105" bestFit="1" customWidth="1"/>
    <col min="3760" max="3760" width="13.125" style="105" bestFit="1" customWidth="1"/>
    <col min="3761" max="3761" width="29.375" style="105" bestFit="1" customWidth="1"/>
    <col min="3762" max="3762" width="8.875" style="105" bestFit="1" customWidth="1"/>
    <col min="3763" max="3763" width="55.625" style="105" bestFit="1" customWidth="1"/>
    <col min="3764" max="3764" width="31.5" style="105" customWidth="1"/>
    <col min="3765" max="3987" width="9" style="105"/>
    <col min="3988" max="3988" width="39.875" style="105" bestFit="1" customWidth="1"/>
    <col min="3989" max="3989" width="16.625" style="105" bestFit="1" customWidth="1"/>
    <col min="3990" max="3990" width="16.625" style="105" customWidth="1"/>
    <col min="3991" max="3991" width="19.375" style="105" bestFit="1" customWidth="1"/>
    <col min="3992" max="3992" width="49.25" style="105" bestFit="1" customWidth="1"/>
    <col min="3993" max="3993" width="13" style="105" bestFit="1" customWidth="1"/>
    <col min="3994" max="3994" width="13.125" style="105" bestFit="1" customWidth="1"/>
    <col min="3995" max="3995" width="5.125" style="105" bestFit="1" customWidth="1"/>
    <col min="3996" max="3996" width="16.875" style="105" bestFit="1" customWidth="1"/>
    <col min="3997" max="3997" width="50.25" style="105" bestFit="1" customWidth="1"/>
    <col min="3998" max="3998" width="7.125" style="105" bestFit="1" customWidth="1"/>
    <col min="3999" max="3999" width="29.75" style="105" bestFit="1" customWidth="1"/>
    <col min="4000" max="4000" width="74.25" style="105" bestFit="1" customWidth="1"/>
    <col min="4001" max="4001" width="29" style="105" bestFit="1" customWidth="1"/>
    <col min="4002" max="4002" width="72.125" style="105" bestFit="1" customWidth="1"/>
    <col min="4003" max="4003" width="9.625" style="105" bestFit="1" customWidth="1"/>
    <col min="4004" max="4004" width="51.375" style="105" bestFit="1" customWidth="1"/>
    <col min="4005" max="4005" width="12.125" style="105" bestFit="1" customWidth="1"/>
    <col min="4006" max="4006" width="28.75" style="105" bestFit="1" customWidth="1"/>
    <col min="4007" max="4007" width="31.25" style="105" bestFit="1" customWidth="1"/>
    <col min="4008" max="4008" width="15.5" style="105" bestFit="1" customWidth="1"/>
    <col min="4009" max="4009" width="12.75" style="105" bestFit="1" customWidth="1"/>
    <col min="4010" max="4010" width="18.125" style="105" bestFit="1" customWidth="1"/>
    <col min="4011" max="4011" width="15.25" style="105" bestFit="1" customWidth="1"/>
    <col min="4012" max="4012" width="18.125" style="105" bestFit="1" customWidth="1"/>
    <col min="4013" max="4013" width="11.875" style="105" bestFit="1" customWidth="1"/>
    <col min="4014" max="4014" width="11.25" style="105" bestFit="1" customWidth="1"/>
    <col min="4015" max="4015" width="8.5" style="105" bestFit="1" customWidth="1"/>
    <col min="4016" max="4016" width="13.125" style="105" bestFit="1" customWidth="1"/>
    <col min="4017" max="4017" width="29.375" style="105" bestFit="1" customWidth="1"/>
    <col min="4018" max="4018" width="8.875" style="105" bestFit="1" customWidth="1"/>
    <col min="4019" max="4019" width="55.625" style="105" bestFit="1" customWidth="1"/>
    <col min="4020" max="4020" width="31.5" style="105" customWidth="1"/>
    <col min="4021" max="4243" width="9" style="105"/>
    <col min="4244" max="4244" width="39.875" style="105" bestFit="1" customWidth="1"/>
    <col min="4245" max="4245" width="16.625" style="105" bestFit="1" customWidth="1"/>
    <col min="4246" max="4246" width="16.625" style="105" customWidth="1"/>
    <col min="4247" max="4247" width="19.375" style="105" bestFit="1" customWidth="1"/>
    <col min="4248" max="4248" width="49.25" style="105" bestFit="1" customWidth="1"/>
    <col min="4249" max="4249" width="13" style="105" bestFit="1" customWidth="1"/>
    <col min="4250" max="4250" width="13.125" style="105" bestFit="1" customWidth="1"/>
    <col min="4251" max="4251" width="5.125" style="105" bestFit="1" customWidth="1"/>
    <col min="4252" max="4252" width="16.875" style="105" bestFit="1" customWidth="1"/>
    <col min="4253" max="4253" width="50.25" style="105" bestFit="1" customWidth="1"/>
    <col min="4254" max="4254" width="7.125" style="105" bestFit="1" customWidth="1"/>
    <col min="4255" max="4255" width="29.75" style="105" bestFit="1" customWidth="1"/>
    <col min="4256" max="4256" width="74.25" style="105" bestFit="1" customWidth="1"/>
    <col min="4257" max="4257" width="29" style="105" bestFit="1" customWidth="1"/>
    <col min="4258" max="4258" width="72.125" style="105" bestFit="1" customWidth="1"/>
    <col min="4259" max="4259" width="9.625" style="105" bestFit="1" customWidth="1"/>
    <col min="4260" max="4260" width="51.375" style="105" bestFit="1" customWidth="1"/>
    <col min="4261" max="4261" width="12.125" style="105" bestFit="1" customWidth="1"/>
    <col min="4262" max="4262" width="28.75" style="105" bestFit="1" customWidth="1"/>
    <col min="4263" max="4263" width="31.25" style="105" bestFit="1" customWidth="1"/>
    <col min="4264" max="4264" width="15.5" style="105" bestFit="1" customWidth="1"/>
    <col min="4265" max="4265" width="12.75" style="105" bestFit="1" customWidth="1"/>
    <col min="4266" max="4266" width="18.125" style="105" bestFit="1" customWidth="1"/>
    <col min="4267" max="4267" width="15.25" style="105" bestFit="1" customWidth="1"/>
    <col min="4268" max="4268" width="18.125" style="105" bestFit="1" customWidth="1"/>
    <col min="4269" max="4269" width="11.875" style="105" bestFit="1" customWidth="1"/>
    <col min="4270" max="4270" width="11.25" style="105" bestFit="1" customWidth="1"/>
    <col min="4271" max="4271" width="8.5" style="105" bestFit="1" customWidth="1"/>
    <col min="4272" max="4272" width="13.125" style="105" bestFit="1" customWidth="1"/>
    <col min="4273" max="4273" width="29.375" style="105" bestFit="1" customWidth="1"/>
    <col min="4274" max="4274" width="8.875" style="105" bestFit="1" customWidth="1"/>
    <col min="4275" max="4275" width="55.625" style="105" bestFit="1" customWidth="1"/>
    <col min="4276" max="4276" width="31.5" style="105" customWidth="1"/>
    <col min="4277" max="4499" width="9" style="105"/>
    <col min="4500" max="4500" width="39.875" style="105" bestFit="1" customWidth="1"/>
    <col min="4501" max="4501" width="16.625" style="105" bestFit="1" customWidth="1"/>
    <col min="4502" max="4502" width="16.625" style="105" customWidth="1"/>
    <col min="4503" max="4503" width="19.375" style="105" bestFit="1" customWidth="1"/>
    <col min="4504" max="4504" width="49.25" style="105" bestFit="1" customWidth="1"/>
    <col min="4505" max="4505" width="13" style="105" bestFit="1" customWidth="1"/>
    <col min="4506" max="4506" width="13.125" style="105" bestFit="1" customWidth="1"/>
    <col min="4507" max="4507" width="5.125" style="105" bestFit="1" customWidth="1"/>
    <col min="4508" max="4508" width="16.875" style="105" bestFit="1" customWidth="1"/>
    <col min="4509" max="4509" width="50.25" style="105" bestFit="1" customWidth="1"/>
    <col min="4510" max="4510" width="7.125" style="105" bestFit="1" customWidth="1"/>
    <col min="4511" max="4511" width="29.75" style="105" bestFit="1" customWidth="1"/>
    <col min="4512" max="4512" width="74.25" style="105" bestFit="1" customWidth="1"/>
    <col min="4513" max="4513" width="29" style="105" bestFit="1" customWidth="1"/>
    <col min="4514" max="4514" width="72.125" style="105" bestFit="1" customWidth="1"/>
    <col min="4515" max="4515" width="9.625" style="105" bestFit="1" customWidth="1"/>
    <col min="4516" max="4516" width="51.375" style="105" bestFit="1" customWidth="1"/>
    <col min="4517" max="4517" width="12.125" style="105" bestFit="1" customWidth="1"/>
    <col min="4518" max="4518" width="28.75" style="105" bestFit="1" customWidth="1"/>
    <col min="4519" max="4519" width="31.25" style="105" bestFit="1" customWidth="1"/>
    <col min="4520" max="4520" width="15.5" style="105" bestFit="1" customWidth="1"/>
    <col min="4521" max="4521" width="12.75" style="105" bestFit="1" customWidth="1"/>
    <col min="4522" max="4522" width="18.125" style="105" bestFit="1" customWidth="1"/>
    <col min="4523" max="4523" width="15.25" style="105" bestFit="1" customWidth="1"/>
    <col min="4524" max="4524" width="18.125" style="105" bestFit="1" customWidth="1"/>
    <col min="4525" max="4525" width="11.875" style="105" bestFit="1" customWidth="1"/>
    <col min="4526" max="4526" width="11.25" style="105" bestFit="1" customWidth="1"/>
    <col min="4527" max="4527" width="8.5" style="105" bestFit="1" customWidth="1"/>
    <col min="4528" max="4528" width="13.125" style="105" bestFit="1" customWidth="1"/>
    <col min="4529" max="4529" width="29.375" style="105" bestFit="1" customWidth="1"/>
    <col min="4530" max="4530" width="8.875" style="105" bestFit="1" customWidth="1"/>
    <col min="4531" max="4531" width="55.625" style="105" bestFit="1" customWidth="1"/>
    <col min="4532" max="4532" width="31.5" style="105" customWidth="1"/>
    <col min="4533" max="4755" width="9" style="105"/>
    <col min="4756" max="4756" width="39.875" style="105" bestFit="1" customWidth="1"/>
    <col min="4757" max="4757" width="16.625" style="105" bestFit="1" customWidth="1"/>
    <col min="4758" max="4758" width="16.625" style="105" customWidth="1"/>
    <col min="4759" max="4759" width="19.375" style="105" bestFit="1" customWidth="1"/>
    <col min="4760" max="4760" width="49.25" style="105" bestFit="1" customWidth="1"/>
    <col min="4761" max="4761" width="13" style="105" bestFit="1" customWidth="1"/>
    <col min="4762" max="4762" width="13.125" style="105" bestFit="1" customWidth="1"/>
    <col min="4763" max="4763" width="5.125" style="105" bestFit="1" customWidth="1"/>
    <col min="4764" max="4764" width="16.875" style="105" bestFit="1" customWidth="1"/>
    <col min="4765" max="4765" width="50.25" style="105" bestFit="1" customWidth="1"/>
    <col min="4766" max="4766" width="7.125" style="105" bestFit="1" customWidth="1"/>
    <col min="4767" max="4767" width="29.75" style="105" bestFit="1" customWidth="1"/>
    <col min="4768" max="4768" width="74.25" style="105" bestFit="1" customWidth="1"/>
    <col min="4769" max="4769" width="29" style="105" bestFit="1" customWidth="1"/>
    <col min="4770" max="4770" width="72.125" style="105" bestFit="1" customWidth="1"/>
    <col min="4771" max="4771" width="9.625" style="105" bestFit="1" customWidth="1"/>
    <col min="4772" max="4772" width="51.375" style="105" bestFit="1" customWidth="1"/>
    <col min="4773" max="4773" width="12.125" style="105" bestFit="1" customWidth="1"/>
    <col min="4774" max="4774" width="28.75" style="105" bestFit="1" customWidth="1"/>
    <col min="4775" max="4775" width="31.25" style="105" bestFit="1" customWidth="1"/>
    <col min="4776" max="4776" width="15.5" style="105" bestFit="1" customWidth="1"/>
    <col min="4777" max="4777" width="12.75" style="105" bestFit="1" customWidth="1"/>
    <col min="4778" max="4778" width="18.125" style="105" bestFit="1" customWidth="1"/>
    <col min="4779" max="4779" width="15.25" style="105" bestFit="1" customWidth="1"/>
    <col min="4780" max="4780" width="18.125" style="105" bestFit="1" customWidth="1"/>
    <col min="4781" max="4781" width="11.875" style="105" bestFit="1" customWidth="1"/>
    <col min="4782" max="4782" width="11.25" style="105" bestFit="1" customWidth="1"/>
    <col min="4783" max="4783" width="8.5" style="105" bestFit="1" customWidth="1"/>
    <col min="4784" max="4784" width="13.125" style="105" bestFit="1" customWidth="1"/>
    <col min="4785" max="4785" width="29.375" style="105" bestFit="1" customWidth="1"/>
    <col min="4786" max="4786" width="8.875" style="105" bestFit="1" customWidth="1"/>
    <col min="4787" max="4787" width="55.625" style="105" bestFit="1" customWidth="1"/>
    <col min="4788" max="4788" width="31.5" style="105" customWidth="1"/>
    <col min="4789" max="5011" width="9" style="105"/>
    <col min="5012" max="5012" width="39.875" style="105" bestFit="1" customWidth="1"/>
    <col min="5013" max="5013" width="16.625" style="105" bestFit="1" customWidth="1"/>
    <col min="5014" max="5014" width="16.625" style="105" customWidth="1"/>
    <col min="5015" max="5015" width="19.375" style="105" bestFit="1" customWidth="1"/>
    <col min="5016" max="5016" width="49.25" style="105" bestFit="1" customWidth="1"/>
    <col min="5017" max="5017" width="13" style="105" bestFit="1" customWidth="1"/>
    <col min="5018" max="5018" width="13.125" style="105" bestFit="1" customWidth="1"/>
    <col min="5019" max="5019" width="5.125" style="105" bestFit="1" customWidth="1"/>
    <col min="5020" max="5020" width="16.875" style="105" bestFit="1" customWidth="1"/>
    <col min="5021" max="5021" width="50.25" style="105" bestFit="1" customWidth="1"/>
    <col min="5022" max="5022" width="7.125" style="105" bestFit="1" customWidth="1"/>
    <col min="5023" max="5023" width="29.75" style="105" bestFit="1" customWidth="1"/>
    <col min="5024" max="5024" width="74.25" style="105" bestFit="1" customWidth="1"/>
    <col min="5025" max="5025" width="29" style="105" bestFit="1" customWidth="1"/>
    <col min="5026" max="5026" width="72.125" style="105" bestFit="1" customWidth="1"/>
    <col min="5027" max="5027" width="9.625" style="105" bestFit="1" customWidth="1"/>
    <col min="5028" max="5028" width="51.375" style="105" bestFit="1" customWidth="1"/>
    <col min="5029" max="5029" width="12.125" style="105" bestFit="1" customWidth="1"/>
    <col min="5030" max="5030" width="28.75" style="105" bestFit="1" customWidth="1"/>
    <col min="5031" max="5031" width="31.25" style="105" bestFit="1" customWidth="1"/>
    <col min="5032" max="5032" width="15.5" style="105" bestFit="1" customWidth="1"/>
    <col min="5033" max="5033" width="12.75" style="105" bestFit="1" customWidth="1"/>
    <col min="5034" max="5034" width="18.125" style="105" bestFit="1" customWidth="1"/>
    <col min="5035" max="5035" width="15.25" style="105" bestFit="1" customWidth="1"/>
    <col min="5036" max="5036" width="18.125" style="105" bestFit="1" customWidth="1"/>
    <col min="5037" max="5037" width="11.875" style="105" bestFit="1" customWidth="1"/>
    <col min="5038" max="5038" width="11.25" style="105" bestFit="1" customWidth="1"/>
    <col min="5039" max="5039" width="8.5" style="105" bestFit="1" customWidth="1"/>
    <col min="5040" max="5040" width="13.125" style="105" bestFit="1" customWidth="1"/>
    <col min="5041" max="5041" width="29.375" style="105" bestFit="1" customWidth="1"/>
    <col min="5042" max="5042" width="8.875" style="105" bestFit="1" customWidth="1"/>
    <col min="5043" max="5043" width="55.625" style="105" bestFit="1" customWidth="1"/>
    <col min="5044" max="5044" width="31.5" style="105" customWidth="1"/>
    <col min="5045" max="5267" width="9" style="105"/>
    <col min="5268" max="5268" width="39.875" style="105" bestFit="1" customWidth="1"/>
    <col min="5269" max="5269" width="16.625" style="105" bestFit="1" customWidth="1"/>
    <col min="5270" max="5270" width="16.625" style="105" customWidth="1"/>
    <col min="5271" max="5271" width="19.375" style="105" bestFit="1" customWidth="1"/>
    <col min="5272" max="5272" width="49.25" style="105" bestFit="1" customWidth="1"/>
    <col min="5273" max="5273" width="13" style="105" bestFit="1" customWidth="1"/>
    <col min="5274" max="5274" width="13.125" style="105" bestFit="1" customWidth="1"/>
    <col min="5275" max="5275" width="5.125" style="105" bestFit="1" customWidth="1"/>
    <col min="5276" max="5276" width="16.875" style="105" bestFit="1" customWidth="1"/>
    <col min="5277" max="5277" width="50.25" style="105" bestFit="1" customWidth="1"/>
    <col min="5278" max="5278" width="7.125" style="105" bestFit="1" customWidth="1"/>
    <col min="5279" max="5279" width="29.75" style="105" bestFit="1" customWidth="1"/>
    <col min="5280" max="5280" width="74.25" style="105" bestFit="1" customWidth="1"/>
    <col min="5281" max="5281" width="29" style="105" bestFit="1" customWidth="1"/>
    <col min="5282" max="5282" width="72.125" style="105" bestFit="1" customWidth="1"/>
    <col min="5283" max="5283" width="9.625" style="105" bestFit="1" customWidth="1"/>
    <col min="5284" max="5284" width="51.375" style="105" bestFit="1" customWidth="1"/>
    <col min="5285" max="5285" width="12.125" style="105" bestFit="1" customWidth="1"/>
    <col min="5286" max="5286" width="28.75" style="105" bestFit="1" customWidth="1"/>
    <col min="5287" max="5287" width="31.25" style="105" bestFit="1" customWidth="1"/>
    <col min="5288" max="5288" width="15.5" style="105" bestFit="1" customWidth="1"/>
    <col min="5289" max="5289" width="12.75" style="105" bestFit="1" customWidth="1"/>
    <col min="5290" max="5290" width="18.125" style="105" bestFit="1" customWidth="1"/>
    <col min="5291" max="5291" width="15.25" style="105" bestFit="1" customWidth="1"/>
    <col min="5292" max="5292" width="18.125" style="105" bestFit="1" customWidth="1"/>
    <col min="5293" max="5293" width="11.875" style="105" bestFit="1" customWidth="1"/>
    <col min="5294" max="5294" width="11.25" style="105" bestFit="1" customWidth="1"/>
    <col min="5295" max="5295" width="8.5" style="105" bestFit="1" customWidth="1"/>
    <col min="5296" max="5296" width="13.125" style="105" bestFit="1" customWidth="1"/>
    <col min="5297" max="5297" width="29.375" style="105" bestFit="1" customWidth="1"/>
    <col min="5298" max="5298" width="8.875" style="105" bestFit="1" customWidth="1"/>
    <col min="5299" max="5299" width="55.625" style="105" bestFit="1" customWidth="1"/>
    <col min="5300" max="5300" width="31.5" style="105" customWidth="1"/>
    <col min="5301" max="5523" width="9" style="105"/>
    <col min="5524" max="5524" width="39.875" style="105" bestFit="1" customWidth="1"/>
    <col min="5525" max="5525" width="16.625" style="105" bestFit="1" customWidth="1"/>
    <col min="5526" max="5526" width="16.625" style="105" customWidth="1"/>
    <col min="5527" max="5527" width="19.375" style="105" bestFit="1" customWidth="1"/>
    <col min="5528" max="5528" width="49.25" style="105" bestFit="1" customWidth="1"/>
    <col min="5529" max="5529" width="13" style="105" bestFit="1" customWidth="1"/>
    <col min="5530" max="5530" width="13.125" style="105" bestFit="1" customWidth="1"/>
    <col min="5531" max="5531" width="5.125" style="105" bestFit="1" customWidth="1"/>
    <col min="5532" max="5532" width="16.875" style="105" bestFit="1" customWidth="1"/>
    <col min="5533" max="5533" width="50.25" style="105" bestFit="1" customWidth="1"/>
    <col min="5534" max="5534" width="7.125" style="105" bestFit="1" customWidth="1"/>
    <col min="5535" max="5535" width="29.75" style="105" bestFit="1" customWidth="1"/>
    <col min="5536" max="5536" width="74.25" style="105" bestFit="1" customWidth="1"/>
    <col min="5537" max="5537" width="29" style="105" bestFit="1" customWidth="1"/>
    <col min="5538" max="5538" width="72.125" style="105" bestFit="1" customWidth="1"/>
    <col min="5539" max="5539" width="9.625" style="105" bestFit="1" customWidth="1"/>
    <col min="5540" max="5540" width="51.375" style="105" bestFit="1" customWidth="1"/>
    <col min="5541" max="5541" width="12.125" style="105" bestFit="1" customWidth="1"/>
    <col min="5542" max="5542" width="28.75" style="105" bestFit="1" customWidth="1"/>
    <col min="5543" max="5543" width="31.25" style="105" bestFit="1" customWidth="1"/>
    <col min="5544" max="5544" width="15.5" style="105" bestFit="1" customWidth="1"/>
    <col min="5545" max="5545" width="12.75" style="105" bestFit="1" customWidth="1"/>
    <col min="5546" max="5546" width="18.125" style="105" bestFit="1" customWidth="1"/>
    <col min="5547" max="5547" width="15.25" style="105" bestFit="1" customWidth="1"/>
    <col min="5548" max="5548" width="18.125" style="105" bestFit="1" customWidth="1"/>
    <col min="5549" max="5549" width="11.875" style="105" bestFit="1" customWidth="1"/>
    <col min="5550" max="5550" width="11.25" style="105" bestFit="1" customWidth="1"/>
    <col min="5551" max="5551" width="8.5" style="105" bestFit="1" customWidth="1"/>
    <col min="5552" max="5552" width="13.125" style="105" bestFit="1" customWidth="1"/>
    <col min="5553" max="5553" width="29.375" style="105" bestFit="1" customWidth="1"/>
    <col min="5554" max="5554" width="8.875" style="105" bestFit="1" customWidth="1"/>
    <col min="5555" max="5555" width="55.625" style="105" bestFit="1" customWidth="1"/>
    <col min="5556" max="5556" width="31.5" style="105" customWidth="1"/>
    <col min="5557" max="5779" width="9" style="105"/>
    <col min="5780" max="5780" width="39.875" style="105" bestFit="1" customWidth="1"/>
    <col min="5781" max="5781" width="16.625" style="105" bestFit="1" customWidth="1"/>
    <col min="5782" max="5782" width="16.625" style="105" customWidth="1"/>
    <col min="5783" max="5783" width="19.375" style="105" bestFit="1" customWidth="1"/>
    <col min="5784" max="5784" width="49.25" style="105" bestFit="1" customWidth="1"/>
    <col min="5785" max="5785" width="13" style="105" bestFit="1" customWidth="1"/>
    <col min="5786" max="5786" width="13.125" style="105" bestFit="1" customWidth="1"/>
    <col min="5787" max="5787" width="5.125" style="105" bestFit="1" customWidth="1"/>
    <col min="5788" max="5788" width="16.875" style="105" bestFit="1" customWidth="1"/>
    <col min="5789" max="5789" width="50.25" style="105" bestFit="1" customWidth="1"/>
    <col min="5790" max="5790" width="7.125" style="105" bestFit="1" customWidth="1"/>
    <col min="5791" max="5791" width="29.75" style="105" bestFit="1" customWidth="1"/>
    <col min="5792" max="5792" width="74.25" style="105" bestFit="1" customWidth="1"/>
    <col min="5793" max="5793" width="29" style="105" bestFit="1" customWidth="1"/>
    <col min="5794" max="5794" width="72.125" style="105" bestFit="1" customWidth="1"/>
    <col min="5795" max="5795" width="9.625" style="105" bestFit="1" customWidth="1"/>
    <col min="5796" max="5796" width="51.375" style="105" bestFit="1" customWidth="1"/>
    <col min="5797" max="5797" width="12.125" style="105" bestFit="1" customWidth="1"/>
    <col min="5798" max="5798" width="28.75" style="105" bestFit="1" customWidth="1"/>
    <col min="5799" max="5799" width="31.25" style="105" bestFit="1" customWidth="1"/>
    <col min="5800" max="5800" width="15.5" style="105" bestFit="1" customWidth="1"/>
    <col min="5801" max="5801" width="12.75" style="105" bestFit="1" customWidth="1"/>
    <col min="5802" max="5802" width="18.125" style="105" bestFit="1" customWidth="1"/>
    <col min="5803" max="5803" width="15.25" style="105" bestFit="1" customWidth="1"/>
    <col min="5804" max="5804" width="18.125" style="105" bestFit="1" customWidth="1"/>
    <col min="5805" max="5805" width="11.875" style="105" bestFit="1" customWidth="1"/>
    <col min="5806" max="5806" width="11.25" style="105" bestFit="1" customWidth="1"/>
    <col min="5807" max="5807" width="8.5" style="105" bestFit="1" customWidth="1"/>
    <col min="5808" max="5808" width="13.125" style="105" bestFit="1" customWidth="1"/>
    <col min="5809" max="5809" width="29.375" style="105" bestFit="1" customWidth="1"/>
    <col min="5810" max="5810" width="8.875" style="105" bestFit="1" customWidth="1"/>
    <col min="5811" max="5811" width="55.625" style="105" bestFit="1" customWidth="1"/>
    <col min="5812" max="5812" width="31.5" style="105" customWidth="1"/>
    <col min="5813" max="6035" width="9" style="105"/>
    <col min="6036" max="6036" width="39.875" style="105" bestFit="1" customWidth="1"/>
    <col min="6037" max="6037" width="16.625" style="105" bestFit="1" customWidth="1"/>
    <col min="6038" max="6038" width="16.625" style="105" customWidth="1"/>
    <col min="6039" max="6039" width="19.375" style="105" bestFit="1" customWidth="1"/>
    <col min="6040" max="6040" width="49.25" style="105" bestFit="1" customWidth="1"/>
    <col min="6041" max="6041" width="13" style="105" bestFit="1" customWidth="1"/>
    <col min="6042" max="6042" width="13.125" style="105" bestFit="1" customWidth="1"/>
    <col min="6043" max="6043" width="5.125" style="105" bestFit="1" customWidth="1"/>
    <col min="6044" max="6044" width="16.875" style="105" bestFit="1" customWidth="1"/>
    <col min="6045" max="6045" width="50.25" style="105" bestFit="1" customWidth="1"/>
    <col min="6046" max="6046" width="7.125" style="105" bestFit="1" customWidth="1"/>
    <col min="6047" max="6047" width="29.75" style="105" bestFit="1" customWidth="1"/>
    <col min="6048" max="6048" width="74.25" style="105" bestFit="1" customWidth="1"/>
    <col min="6049" max="6049" width="29" style="105" bestFit="1" customWidth="1"/>
    <col min="6050" max="6050" width="72.125" style="105" bestFit="1" customWidth="1"/>
    <col min="6051" max="6051" width="9.625" style="105" bestFit="1" customWidth="1"/>
    <col min="6052" max="6052" width="51.375" style="105" bestFit="1" customWidth="1"/>
    <col min="6053" max="6053" width="12.125" style="105" bestFit="1" customWidth="1"/>
    <col min="6054" max="6054" width="28.75" style="105" bestFit="1" customWidth="1"/>
    <col min="6055" max="6055" width="31.25" style="105" bestFit="1" customWidth="1"/>
    <col min="6056" max="6056" width="15.5" style="105" bestFit="1" customWidth="1"/>
    <col min="6057" max="6057" width="12.75" style="105" bestFit="1" customWidth="1"/>
    <col min="6058" max="6058" width="18.125" style="105" bestFit="1" customWidth="1"/>
    <col min="6059" max="6059" width="15.25" style="105" bestFit="1" customWidth="1"/>
    <col min="6060" max="6060" width="18.125" style="105" bestFit="1" customWidth="1"/>
    <col min="6061" max="6061" width="11.875" style="105" bestFit="1" customWidth="1"/>
    <col min="6062" max="6062" width="11.25" style="105" bestFit="1" customWidth="1"/>
    <col min="6063" max="6063" width="8.5" style="105" bestFit="1" customWidth="1"/>
    <col min="6064" max="6064" width="13.125" style="105" bestFit="1" customWidth="1"/>
    <col min="6065" max="6065" width="29.375" style="105" bestFit="1" customWidth="1"/>
    <col min="6066" max="6066" width="8.875" style="105" bestFit="1" customWidth="1"/>
    <col min="6067" max="6067" width="55.625" style="105" bestFit="1" customWidth="1"/>
    <col min="6068" max="6068" width="31.5" style="105" customWidth="1"/>
    <col min="6069" max="6291" width="9" style="105"/>
    <col min="6292" max="6292" width="39.875" style="105" bestFit="1" customWidth="1"/>
    <col min="6293" max="6293" width="16.625" style="105" bestFit="1" customWidth="1"/>
    <col min="6294" max="6294" width="16.625" style="105" customWidth="1"/>
    <col min="6295" max="6295" width="19.375" style="105" bestFit="1" customWidth="1"/>
    <col min="6296" max="6296" width="49.25" style="105" bestFit="1" customWidth="1"/>
    <col min="6297" max="6297" width="13" style="105" bestFit="1" customWidth="1"/>
    <col min="6298" max="6298" width="13.125" style="105" bestFit="1" customWidth="1"/>
    <col min="6299" max="6299" width="5.125" style="105" bestFit="1" customWidth="1"/>
    <col min="6300" max="6300" width="16.875" style="105" bestFit="1" customWidth="1"/>
    <col min="6301" max="6301" width="50.25" style="105" bestFit="1" customWidth="1"/>
    <col min="6302" max="6302" width="7.125" style="105" bestFit="1" customWidth="1"/>
    <col min="6303" max="6303" width="29.75" style="105" bestFit="1" customWidth="1"/>
    <col min="6304" max="6304" width="74.25" style="105" bestFit="1" customWidth="1"/>
    <col min="6305" max="6305" width="29" style="105" bestFit="1" customWidth="1"/>
    <col min="6306" max="6306" width="72.125" style="105" bestFit="1" customWidth="1"/>
    <col min="6307" max="6307" width="9.625" style="105" bestFit="1" customWidth="1"/>
    <col min="6308" max="6308" width="51.375" style="105" bestFit="1" customWidth="1"/>
    <col min="6309" max="6309" width="12.125" style="105" bestFit="1" customWidth="1"/>
    <col min="6310" max="6310" width="28.75" style="105" bestFit="1" customWidth="1"/>
    <col min="6311" max="6311" width="31.25" style="105" bestFit="1" customWidth="1"/>
    <col min="6312" max="6312" width="15.5" style="105" bestFit="1" customWidth="1"/>
    <col min="6313" max="6313" width="12.75" style="105" bestFit="1" customWidth="1"/>
    <col min="6314" max="6314" width="18.125" style="105" bestFit="1" customWidth="1"/>
    <col min="6315" max="6315" width="15.25" style="105" bestFit="1" customWidth="1"/>
    <col min="6316" max="6316" width="18.125" style="105" bestFit="1" customWidth="1"/>
    <col min="6317" max="6317" width="11.875" style="105" bestFit="1" customWidth="1"/>
    <col min="6318" max="6318" width="11.25" style="105" bestFit="1" customWidth="1"/>
    <col min="6319" max="6319" width="8.5" style="105" bestFit="1" customWidth="1"/>
    <col min="6320" max="6320" width="13.125" style="105" bestFit="1" customWidth="1"/>
    <col min="6321" max="6321" width="29.375" style="105" bestFit="1" customWidth="1"/>
    <col min="6322" max="6322" width="8.875" style="105" bestFit="1" customWidth="1"/>
    <col min="6323" max="6323" width="55.625" style="105" bestFit="1" customWidth="1"/>
    <col min="6324" max="6324" width="31.5" style="105" customWidth="1"/>
    <col min="6325" max="6547" width="9" style="105"/>
    <col min="6548" max="6548" width="39.875" style="105" bestFit="1" customWidth="1"/>
    <col min="6549" max="6549" width="16.625" style="105" bestFit="1" customWidth="1"/>
    <col min="6550" max="6550" width="16.625" style="105" customWidth="1"/>
    <col min="6551" max="6551" width="19.375" style="105" bestFit="1" customWidth="1"/>
    <col min="6552" max="6552" width="49.25" style="105" bestFit="1" customWidth="1"/>
    <col min="6553" max="6553" width="13" style="105" bestFit="1" customWidth="1"/>
    <col min="6554" max="6554" width="13.125" style="105" bestFit="1" customWidth="1"/>
    <col min="6555" max="6555" width="5.125" style="105" bestFit="1" customWidth="1"/>
    <col min="6556" max="6556" width="16.875" style="105" bestFit="1" customWidth="1"/>
    <col min="6557" max="6557" width="50.25" style="105" bestFit="1" customWidth="1"/>
    <col min="6558" max="6558" width="7.125" style="105" bestFit="1" customWidth="1"/>
    <col min="6559" max="6559" width="29.75" style="105" bestFit="1" customWidth="1"/>
    <col min="6560" max="6560" width="74.25" style="105" bestFit="1" customWidth="1"/>
    <col min="6561" max="6561" width="29" style="105" bestFit="1" customWidth="1"/>
    <col min="6562" max="6562" width="72.125" style="105" bestFit="1" customWidth="1"/>
    <col min="6563" max="6563" width="9.625" style="105" bestFit="1" customWidth="1"/>
    <col min="6564" max="6564" width="51.375" style="105" bestFit="1" customWidth="1"/>
    <col min="6565" max="6565" width="12.125" style="105" bestFit="1" customWidth="1"/>
    <col min="6566" max="6566" width="28.75" style="105" bestFit="1" customWidth="1"/>
    <col min="6567" max="6567" width="31.25" style="105" bestFit="1" customWidth="1"/>
    <col min="6568" max="6568" width="15.5" style="105" bestFit="1" customWidth="1"/>
    <col min="6569" max="6569" width="12.75" style="105" bestFit="1" customWidth="1"/>
    <col min="6570" max="6570" width="18.125" style="105" bestFit="1" customWidth="1"/>
    <col min="6571" max="6571" width="15.25" style="105" bestFit="1" customWidth="1"/>
    <col min="6572" max="6572" width="18.125" style="105" bestFit="1" customWidth="1"/>
    <col min="6573" max="6573" width="11.875" style="105" bestFit="1" customWidth="1"/>
    <col min="6574" max="6574" width="11.25" style="105" bestFit="1" customWidth="1"/>
    <col min="6575" max="6575" width="8.5" style="105" bestFit="1" customWidth="1"/>
    <col min="6576" max="6576" width="13.125" style="105" bestFit="1" customWidth="1"/>
    <col min="6577" max="6577" width="29.375" style="105" bestFit="1" customWidth="1"/>
    <col min="6578" max="6578" width="8.875" style="105" bestFit="1" customWidth="1"/>
    <col min="6579" max="6579" width="55.625" style="105" bestFit="1" customWidth="1"/>
    <col min="6580" max="6580" width="31.5" style="105" customWidth="1"/>
    <col min="6581" max="6803" width="9" style="105"/>
    <col min="6804" max="6804" width="39.875" style="105" bestFit="1" customWidth="1"/>
    <col min="6805" max="6805" width="16.625" style="105" bestFit="1" customWidth="1"/>
    <col min="6806" max="6806" width="16.625" style="105" customWidth="1"/>
    <col min="6807" max="6807" width="19.375" style="105" bestFit="1" customWidth="1"/>
    <col min="6808" max="6808" width="49.25" style="105" bestFit="1" customWidth="1"/>
    <col min="6809" max="6809" width="13" style="105" bestFit="1" customWidth="1"/>
    <col min="6810" max="6810" width="13.125" style="105" bestFit="1" customWidth="1"/>
    <col min="6811" max="6811" width="5.125" style="105" bestFit="1" customWidth="1"/>
    <col min="6812" max="6812" width="16.875" style="105" bestFit="1" customWidth="1"/>
    <col min="6813" max="6813" width="50.25" style="105" bestFit="1" customWidth="1"/>
    <col min="6814" max="6814" width="7.125" style="105" bestFit="1" customWidth="1"/>
    <col min="6815" max="6815" width="29.75" style="105" bestFit="1" customWidth="1"/>
    <col min="6816" max="6816" width="74.25" style="105" bestFit="1" customWidth="1"/>
    <col min="6817" max="6817" width="29" style="105" bestFit="1" customWidth="1"/>
    <col min="6818" max="6818" width="72.125" style="105" bestFit="1" customWidth="1"/>
    <col min="6819" max="6819" width="9.625" style="105" bestFit="1" customWidth="1"/>
    <col min="6820" max="6820" width="51.375" style="105" bestFit="1" customWidth="1"/>
    <col min="6821" max="6821" width="12.125" style="105" bestFit="1" customWidth="1"/>
    <col min="6822" max="6822" width="28.75" style="105" bestFit="1" customWidth="1"/>
    <col min="6823" max="6823" width="31.25" style="105" bestFit="1" customWidth="1"/>
    <col min="6824" max="6824" width="15.5" style="105" bestFit="1" customWidth="1"/>
    <col min="6825" max="6825" width="12.75" style="105" bestFit="1" customWidth="1"/>
    <col min="6826" max="6826" width="18.125" style="105" bestFit="1" customWidth="1"/>
    <col min="6827" max="6827" width="15.25" style="105" bestFit="1" customWidth="1"/>
    <col min="6828" max="6828" width="18.125" style="105" bestFit="1" customWidth="1"/>
    <col min="6829" max="6829" width="11.875" style="105" bestFit="1" customWidth="1"/>
    <col min="6830" max="6830" width="11.25" style="105" bestFit="1" customWidth="1"/>
    <col min="6831" max="6831" width="8.5" style="105" bestFit="1" customWidth="1"/>
    <col min="6832" max="6832" width="13.125" style="105" bestFit="1" customWidth="1"/>
    <col min="6833" max="6833" width="29.375" style="105" bestFit="1" customWidth="1"/>
    <col min="6834" max="6834" width="8.875" style="105" bestFit="1" customWidth="1"/>
    <col min="6835" max="6835" width="55.625" style="105" bestFit="1" customWidth="1"/>
    <col min="6836" max="6836" width="31.5" style="105" customWidth="1"/>
    <col min="6837" max="7059" width="9" style="105"/>
    <col min="7060" max="7060" width="39.875" style="105" bestFit="1" customWidth="1"/>
    <col min="7061" max="7061" width="16.625" style="105" bestFit="1" customWidth="1"/>
    <col min="7062" max="7062" width="16.625" style="105" customWidth="1"/>
    <col min="7063" max="7063" width="19.375" style="105" bestFit="1" customWidth="1"/>
    <col min="7064" max="7064" width="49.25" style="105" bestFit="1" customWidth="1"/>
    <col min="7065" max="7065" width="13" style="105" bestFit="1" customWidth="1"/>
    <col min="7066" max="7066" width="13.125" style="105" bestFit="1" customWidth="1"/>
    <col min="7067" max="7067" width="5.125" style="105" bestFit="1" customWidth="1"/>
    <col min="7068" max="7068" width="16.875" style="105" bestFit="1" customWidth="1"/>
    <col min="7069" max="7069" width="50.25" style="105" bestFit="1" customWidth="1"/>
    <col min="7070" max="7070" width="7.125" style="105" bestFit="1" customWidth="1"/>
    <col min="7071" max="7071" width="29.75" style="105" bestFit="1" customWidth="1"/>
    <col min="7072" max="7072" width="74.25" style="105" bestFit="1" customWidth="1"/>
    <col min="7073" max="7073" width="29" style="105" bestFit="1" customWidth="1"/>
    <col min="7074" max="7074" width="72.125" style="105" bestFit="1" customWidth="1"/>
    <col min="7075" max="7075" width="9.625" style="105" bestFit="1" customWidth="1"/>
    <col min="7076" max="7076" width="51.375" style="105" bestFit="1" customWidth="1"/>
    <col min="7077" max="7077" width="12.125" style="105" bestFit="1" customWidth="1"/>
    <col min="7078" max="7078" width="28.75" style="105" bestFit="1" customWidth="1"/>
    <col min="7079" max="7079" width="31.25" style="105" bestFit="1" customWidth="1"/>
    <col min="7080" max="7080" width="15.5" style="105" bestFit="1" customWidth="1"/>
    <col min="7081" max="7081" width="12.75" style="105" bestFit="1" customWidth="1"/>
    <col min="7082" max="7082" width="18.125" style="105" bestFit="1" customWidth="1"/>
    <col min="7083" max="7083" width="15.25" style="105" bestFit="1" customWidth="1"/>
    <col min="7084" max="7084" width="18.125" style="105" bestFit="1" customWidth="1"/>
    <col min="7085" max="7085" width="11.875" style="105" bestFit="1" customWidth="1"/>
    <col min="7086" max="7086" width="11.25" style="105" bestFit="1" customWidth="1"/>
    <col min="7087" max="7087" width="8.5" style="105" bestFit="1" customWidth="1"/>
    <col min="7088" max="7088" width="13.125" style="105" bestFit="1" customWidth="1"/>
    <col min="7089" max="7089" width="29.375" style="105" bestFit="1" customWidth="1"/>
    <col min="7090" max="7090" width="8.875" style="105" bestFit="1" customWidth="1"/>
    <col min="7091" max="7091" width="55.625" style="105" bestFit="1" customWidth="1"/>
    <col min="7092" max="7092" width="31.5" style="105" customWidth="1"/>
    <col min="7093" max="7315" width="9" style="105"/>
    <col min="7316" max="7316" width="39.875" style="105" bestFit="1" customWidth="1"/>
    <col min="7317" max="7317" width="16.625" style="105" bestFit="1" customWidth="1"/>
    <col min="7318" max="7318" width="16.625" style="105" customWidth="1"/>
    <col min="7319" max="7319" width="19.375" style="105" bestFit="1" customWidth="1"/>
    <col min="7320" max="7320" width="49.25" style="105" bestFit="1" customWidth="1"/>
    <col min="7321" max="7321" width="13" style="105" bestFit="1" customWidth="1"/>
    <col min="7322" max="7322" width="13.125" style="105" bestFit="1" customWidth="1"/>
    <col min="7323" max="7323" width="5.125" style="105" bestFit="1" customWidth="1"/>
    <col min="7324" max="7324" width="16.875" style="105" bestFit="1" customWidth="1"/>
    <col min="7325" max="7325" width="50.25" style="105" bestFit="1" customWidth="1"/>
    <col min="7326" max="7326" width="7.125" style="105" bestFit="1" customWidth="1"/>
    <col min="7327" max="7327" width="29.75" style="105" bestFit="1" customWidth="1"/>
    <col min="7328" max="7328" width="74.25" style="105" bestFit="1" customWidth="1"/>
    <col min="7329" max="7329" width="29" style="105" bestFit="1" customWidth="1"/>
    <col min="7330" max="7330" width="72.125" style="105" bestFit="1" customWidth="1"/>
    <col min="7331" max="7331" width="9.625" style="105" bestFit="1" customWidth="1"/>
    <col min="7332" max="7332" width="51.375" style="105" bestFit="1" customWidth="1"/>
    <col min="7333" max="7333" width="12.125" style="105" bestFit="1" customWidth="1"/>
    <col min="7334" max="7334" width="28.75" style="105" bestFit="1" customWidth="1"/>
    <col min="7335" max="7335" width="31.25" style="105" bestFit="1" customWidth="1"/>
    <col min="7336" max="7336" width="15.5" style="105" bestFit="1" customWidth="1"/>
    <col min="7337" max="7337" width="12.75" style="105" bestFit="1" customWidth="1"/>
    <col min="7338" max="7338" width="18.125" style="105" bestFit="1" customWidth="1"/>
    <col min="7339" max="7339" width="15.25" style="105" bestFit="1" customWidth="1"/>
    <col min="7340" max="7340" width="18.125" style="105" bestFit="1" customWidth="1"/>
    <col min="7341" max="7341" width="11.875" style="105" bestFit="1" customWidth="1"/>
    <col min="7342" max="7342" width="11.25" style="105" bestFit="1" customWidth="1"/>
    <col min="7343" max="7343" width="8.5" style="105" bestFit="1" customWidth="1"/>
    <col min="7344" max="7344" width="13.125" style="105" bestFit="1" customWidth="1"/>
    <col min="7345" max="7345" width="29.375" style="105" bestFit="1" customWidth="1"/>
    <col min="7346" max="7346" width="8.875" style="105" bestFit="1" customWidth="1"/>
    <col min="7347" max="7347" width="55.625" style="105" bestFit="1" customWidth="1"/>
    <col min="7348" max="7348" width="31.5" style="105" customWidth="1"/>
    <col min="7349" max="7571" width="9" style="105"/>
    <col min="7572" max="7572" width="39.875" style="105" bestFit="1" customWidth="1"/>
    <col min="7573" max="7573" width="16.625" style="105" bestFit="1" customWidth="1"/>
    <col min="7574" max="7574" width="16.625" style="105" customWidth="1"/>
    <col min="7575" max="7575" width="19.375" style="105" bestFit="1" customWidth="1"/>
    <col min="7576" max="7576" width="49.25" style="105" bestFit="1" customWidth="1"/>
    <col min="7577" max="7577" width="13" style="105" bestFit="1" customWidth="1"/>
    <col min="7578" max="7578" width="13.125" style="105" bestFit="1" customWidth="1"/>
    <col min="7579" max="7579" width="5.125" style="105" bestFit="1" customWidth="1"/>
    <col min="7580" max="7580" width="16.875" style="105" bestFit="1" customWidth="1"/>
    <col min="7581" max="7581" width="50.25" style="105" bestFit="1" customWidth="1"/>
    <col min="7582" max="7582" width="7.125" style="105" bestFit="1" customWidth="1"/>
    <col min="7583" max="7583" width="29.75" style="105" bestFit="1" customWidth="1"/>
    <col min="7584" max="7584" width="74.25" style="105" bestFit="1" customWidth="1"/>
    <col min="7585" max="7585" width="29" style="105" bestFit="1" customWidth="1"/>
    <col min="7586" max="7586" width="72.125" style="105" bestFit="1" customWidth="1"/>
    <col min="7587" max="7587" width="9.625" style="105" bestFit="1" customWidth="1"/>
    <col min="7588" max="7588" width="51.375" style="105" bestFit="1" customWidth="1"/>
    <col min="7589" max="7589" width="12.125" style="105" bestFit="1" customWidth="1"/>
    <col min="7590" max="7590" width="28.75" style="105" bestFit="1" customWidth="1"/>
    <col min="7591" max="7591" width="31.25" style="105" bestFit="1" customWidth="1"/>
    <col min="7592" max="7592" width="15.5" style="105" bestFit="1" customWidth="1"/>
    <col min="7593" max="7593" width="12.75" style="105" bestFit="1" customWidth="1"/>
    <col min="7594" max="7594" width="18.125" style="105" bestFit="1" customWidth="1"/>
    <col min="7595" max="7595" width="15.25" style="105" bestFit="1" customWidth="1"/>
    <col min="7596" max="7596" width="18.125" style="105" bestFit="1" customWidth="1"/>
    <col min="7597" max="7597" width="11.875" style="105" bestFit="1" customWidth="1"/>
    <col min="7598" max="7598" width="11.25" style="105" bestFit="1" customWidth="1"/>
    <col min="7599" max="7599" width="8.5" style="105" bestFit="1" customWidth="1"/>
    <col min="7600" max="7600" width="13.125" style="105" bestFit="1" customWidth="1"/>
    <col min="7601" max="7601" width="29.375" style="105" bestFit="1" customWidth="1"/>
    <col min="7602" max="7602" width="8.875" style="105" bestFit="1" customWidth="1"/>
    <col min="7603" max="7603" width="55.625" style="105" bestFit="1" customWidth="1"/>
    <col min="7604" max="7604" width="31.5" style="105" customWidth="1"/>
    <col min="7605" max="7827" width="9" style="105"/>
    <col min="7828" max="7828" width="39.875" style="105" bestFit="1" customWidth="1"/>
    <col min="7829" max="7829" width="16.625" style="105" bestFit="1" customWidth="1"/>
    <col min="7830" max="7830" width="16.625" style="105" customWidth="1"/>
    <col min="7831" max="7831" width="19.375" style="105" bestFit="1" customWidth="1"/>
    <col min="7832" max="7832" width="49.25" style="105" bestFit="1" customWidth="1"/>
    <col min="7833" max="7833" width="13" style="105" bestFit="1" customWidth="1"/>
    <col min="7834" max="7834" width="13.125" style="105" bestFit="1" customWidth="1"/>
    <col min="7835" max="7835" width="5.125" style="105" bestFit="1" customWidth="1"/>
    <col min="7836" max="7836" width="16.875" style="105" bestFit="1" customWidth="1"/>
    <col min="7837" max="7837" width="50.25" style="105" bestFit="1" customWidth="1"/>
    <col min="7838" max="7838" width="7.125" style="105" bestFit="1" customWidth="1"/>
    <col min="7839" max="7839" width="29.75" style="105" bestFit="1" customWidth="1"/>
    <col min="7840" max="7840" width="74.25" style="105" bestFit="1" customWidth="1"/>
    <col min="7841" max="7841" width="29" style="105" bestFit="1" customWidth="1"/>
    <col min="7842" max="7842" width="72.125" style="105" bestFit="1" customWidth="1"/>
    <col min="7843" max="7843" width="9.625" style="105" bestFit="1" customWidth="1"/>
    <col min="7844" max="7844" width="51.375" style="105" bestFit="1" customWidth="1"/>
    <col min="7845" max="7845" width="12.125" style="105" bestFit="1" customWidth="1"/>
    <col min="7846" max="7846" width="28.75" style="105" bestFit="1" customWidth="1"/>
    <col min="7847" max="7847" width="31.25" style="105" bestFit="1" customWidth="1"/>
    <col min="7848" max="7848" width="15.5" style="105" bestFit="1" customWidth="1"/>
    <col min="7849" max="7849" width="12.75" style="105" bestFit="1" customWidth="1"/>
    <col min="7850" max="7850" width="18.125" style="105" bestFit="1" customWidth="1"/>
    <col min="7851" max="7851" width="15.25" style="105" bestFit="1" customWidth="1"/>
    <col min="7852" max="7852" width="18.125" style="105" bestFit="1" customWidth="1"/>
    <col min="7853" max="7853" width="11.875" style="105" bestFit="1" customWidth="1"/>
    <col min="7854" max="7854" width="11.25" style="105" bestFit="1" customWidth="1"/>
    <col min="7855" max="7855" width="8.5" style="105" bestFit="1" customWidth="1"/>
    <col min="7856" max="7856" width="13.125" style="105" bestFit="1" customWidth="1"/>
    <col min="7857" max="7857" width="29.375" style="105" bestFit="1" customWidth="1"/>
    <col min="7858" max="7858" width="8.875" style="105" bestFit="1" customWidth="1"/>
    <col min="7859" max="7859" width="55.625" style="105" bestFit="1" customWidth="1"/>
    <col min="7860" max="7860" width="31.5" style="105" customWidth="1"/>
    <col min="7861" max="8083" width="9" style="105"/>
    <col min="8084" max="8084" width="39.875" style="105" bestFit="1" customWidth="1"/>
    <col min="8085" max="8085" width="16.625" style="105" bestFit="1" customWidth="1"/>
    <col min="8086" max="8086" width="16.625" style="105" customWidth="1"/>
    <col min="8087" max="8087" width="19.375" style="105" bestFit="1" customWidth="1"/>
    <col min="8088" max="8088" width="49.25" style="105" bestFit="1" customWidth="1"/>
    <col min="8089" max="8089" width="13" style="105" bestFit="1" customWidth="1"/>
    <col min="8090" max="8090" width="13.125" style="105" bestFit="1" customWidth="1"/>
    <col min="8091" max="8091" width="5.125" style="105" bestFit="1" customWidth="1"/>
    <col min="8092" max="8092" width="16.875" style="105" bestFit="1" customWidth="1"/>
    <col min="8093" max="8093" width="50.25" style="105" bestFit="1" customWidth="1"/>
    <col min="8094" max="8094" width="7.125" style="105" bestFit="1" customWidth="1"/>
    <col min="8095" max="8095" width="29.75" style="105" bestFit="1" customWidth="1"/>
    <col min="8096" max="8096" width="74.25" style="105" bestFit="1" customWidth="1"/>
    <col min="8097" max="8097" width="29" style="105" bestFit="1" customWidth="1"/>
    <col min="8098" max="8098" width="72.125" style="105" bestFit="1" customWidth="1"/>
    <col min="8099" max="8099" width="9.625" style="105" bestFit="1" customWidth="1"/>
    <col min="8100" max="8100" width="51.375" style="105" bestFit="1" customWidth="1"/>
    <col min="8101" max="8101" width="12.125" style="105" bestFit="1" customWidth="1"/>
    <col min="8102" max="8102" width="28.75" style="105" bestFit="1" customWidth="1"/>
    <col min="8103" max="8103" width="31.25" style="105" bestFit="1" customWidth="1"/>
    <col min="8104" max="8104" width="15.5" style="105" bestFit="1" customWidth="1"/>
    <col min="8105" max="8105" width="12.75" style="105" bestFit="1" customWidth="1"/>
    <col min="8106" max="8106" width="18.125" style="105" bestFit="1" customWidth="1"/>
    <col min="8107" max="8107" width="15.25" style="105" bestFit="1" customWidth="1"/>
    <col min="8108" max="8108" width="18.125" style="105" bestFit="1" customWidth="1"/>
    <col min="8109" max="8109" width="11.875" style="105" bestFit="1" customWidth="1"/>
    <col min="8110" max="8110" width="11.25" style="105" bestFit="1" customWidth="1"/>
    <col min="8111" max="8111" width="8.5" style="105" bestFit="1" customWidth="1"/>
    <col min="8112" max="8112" width="13.125" style="105" bestFit="1" customWidth="1"/>
    <col min="8113" max="8113" width="29.375" style="105" bestFit="1" customWidth="1"/>
    <col min="8114" max="8114" width="8.875" style="105" bestFit="1" customWidth="1"/>
    <col min="8115" max="8115" width="55.625" style="105" bestFit="1" customWidth="1"/>
    <col min="8116" max="8116" width="31.5" style="105" customWidth="1"/>
    <col min="8117" max="8339" width="9" style="105"/>
    <col min="8340" max="8340" width="39.875" style="105" bestFit="1" customWidth="1"/>
    <col min="8341" max="8341" width="16.625" style="105" bestFit="1" customWidth="1"/>
    <col min="8342" max="8342" width="16.625" style="105" customWidth="1"/>
    <col min="8343" max="8343" width="19.375" style="105" bestFit="1" customWidth="1"/>
    <col min="8344" max="8344" width="49.25" style="105" bestFit="1" customWidth="1"/>
    <col min="8345" max="8345" width="13" style="105" bestFit="1" customWidth="1"/>
    <col min="8346" max="8346" width="13.125" style="105" bestFit="1" customWidth="1"/>
    <col min="8347" max="8347" width="5.125" style="105" bestFit="1" customWidth="1"/>
    <col min="8348" max="8348" width="16.875" style="105" bestFit="1" customWidth="1"/>
    <col min="8349" max="8349" width="50.25" style="105" bestFit="1" customWidth="1"/>
    <col min="8350" max="8350" width="7.125" style="105" bestFit="1" customWidth="1"/>
    <col min="8351" max="8351" width="29.75" style="105" bestFit="1" customWidth="1"/>
    <col min="8352" max="8352" width="74.25" style="105" bestFit="1" customWidth="1"/>
    <col min="8353" max="8353" width="29" style="105" bestFit="1" customWidth="1"/>
    <col min="8354" max="8354" width="72.125" style="105" bestFit="1" customWidth="1"/>
    <col min="8355" max="8355" width="9.625" style="105" bestFit="1" customWidth="1"/>
    <col min="8356" max="8356" width="51.375" style="105" bestFit="1" customWidth="1"/>
    <col min="8357" max="8357" width="12.125" style="105" bestFit="1" customWidth="1"/>
    <col min="8358" max="8358" width="28.75" style="105" bestFit="1" customWidth="1"/>
    <col min="8359" max="8359" width="31.25" style="105" bestFit="1" customWidth="1"/>
    <col min="8360" max="8360" width="15.5" style="105" bestFit="1" customWidth="1"/>
    <col min="8361" max="8361" width="12.75" style="105" bestFit="1" customWidth="1"/>
    <col min="8362" max="8362" width="18.125" style="105" bestFit="1" customWidth="1"/>
    <col min="8363" max="8363" width="15.25" style="105" bestFit="1" customWidth="1"/>
    <col min="8364" max="8364" width="18.125" style="105" bestFit="1" customWidth="1"/>
    <col min="8365" max="8365" width="11.875" style="105" bestFit="1" customWidth="1"/>
    <col min="8366" max="8366" width="11.25" style="105" bestFit="1" customWidth="1"/>
    <col min="8367" max="8367" width="8.5" style="105" bestFit="1" customWidth="1"/>
    <col min="8368" max="8368" width="13.125" style="105" bestFit="1" customWidth="1"/>
    <col min="8369" max="8369" width="29.375" style="105" bestFit="1" customWidth="1"/>
    <col min="8370" max="8370" width="8.875" style="105" bestFit="1" customWidth="1"/>
    <col min="8371" max="8371" width="55.625" style="105" bestFit="1" customWidth="1"/>
    <col min="8372" max="8372" width="31.5" style="105" customWidth="1"/>
    <col min="8373" max="8595" width="9" style="105"/>
    <col min="8596" max="8596" width="39.875" style="105" bestFit="1" customWidth="1"/>
    <col min="8597" max="8597" width="16.625" style="105" bestFit="1" customWidth="1"/>
    <col min="8598" max="8598" width="16.625" style="105" customWidth="1"/>
    <col min="8599" max="8599" width="19.375" style="105" bestFit="1" customWidth="1"/>
    <col min="8600" max="8600" width="49.25" style="105" bestFit="1" customWidth="1"/>
    <col min="8601" max="8601" width="13" style="105" bestFit="1" customWidth="1"/>
    <col min="8602" max="8602" width="13.125" style="105" bestFit="1" customWidth="1"/>
    <col min="8603" max="8603" width="5.125" style="105" bestFit="1" customWidth="1"/>
    <col min="8604" max="8604" width="16.875" style="105" bestFit="1" customWidth="1"/>
    <col min="8605" max="8605" width="50.25" style="105" bestFit="1" customWidth="1"/>
    <col min="8606" max="8606" width="7.125" style="105" bestFit="1" customWidth="1"/>
    <col min="8607" max="8607" width="29.75" style="105" bestFit="1" customWidth="1"/>
    <col min="8608" max="8608" width="74.25" style="105" bestFit="1" customWidth="1"/>
    <col min="8609" max="8609" width="29" style="105" bestFit="1" customWidth="1"/>
    <col min="8610" max="8610" width="72.125" style="105" bestFit="1" customWidth="1"/>
    <col min="8611" max="8611" width="9.625" style="105" bestFit="1" customWidth="1"/>
    <col min="8612" max="8612" width="51.375" style="105" bestFit="1" customWidth="1"/>
    <col min="8613" max="8613" width="12.125" style="105" bestFit="1" customWidth="1"/>
    <col min="8614" max="8614" width="28.75" style="105" bestFit="1" customWidth="1"/>
    <col min="8615" max="8615" width="31.25" style="105" bestFit="1" customWidth="1"/>
    <col min="8616" max="8616" width="15.5" style="105" bestFit="1" customWidth="1"/>
    <col min="8617" max="8617" width="12.75" style="105" bestFit="1" customWidth="1"/>
    <col min="8618" max="8618" width="18.125" style="105" bestFit="1" customWidth="1"/>
    <col min="8619" max="8619" width="15.25" style="105" bestFit="1" customWidth="1"/>
    <col min="8620" max="8620" width="18.125" style="105" bestFit="1" customWidth="1"/>
    <col min="8621" max="8621" width="11.875" style="105" bestFit="1" customWidth="1"/>
    <col min="8622" max="8622" width="11.25" style="105" bestFit="1" customWidth="1"/>
    <col min="8623" max="8623" width="8.5" style="105" bestFit="1" customWidth="1"/>
    <col min="8624" max="8624" width="13.125" style="105" bestFit="1" customWidth="1"/>
    <col min="8625" max="8625" width="29.375" style="105" bestFit="1" customWidth="1"/>
    <col min="8626" max="8626" width="8.875" style="105" bestFit="1" customWidth="1"/>
    <col min="8627" max="8627" width="55.625" style="105" bestFit="1" customWidth="1"/>
    <col min="8628" max="8628" width="31.5" style="105" customWidth="1"/>
    <col min="8629" max="8851" width="9" style="105"/>
    <col min="8852" max="8852" width="39.875" style="105" bestFit="1" customWidth="1"/>
    <col min="8853" max="8853" width="16.625" style="105" bestFit="1" customWidth="1"/>
    <col min="8854" max="8854" width="16.625" style="105" customWidth="1"/>
    <col min="8855" max="8855" width="19.375" style="105" bestFit="1" customWidth="1"/>
    <col min="8856" max="8856" width="49.25" style="105" bestFit="1" customWidth="1"/>
    <col min="8857" max="8857" width="13" style="105" bestFit="1" customWidth="1"/>
    <col min="8858" max="8858" width="13.125" style="105" bestFit="1" customWidth="1"/>
    <col min="8859" max="8859" width="5.125" style="105" bestFit="1" customWidth="1"/>
    <col min="8860" max="8860" width="16.875" style="105" bestFit="1" customWidth="1"/>
    <col min="8861" max="8861" width="50.25" style="105" bestFit="1" customWidth="1"/>
    <col min="8862" max="8862" width="7.125" style="105" bestFit="1" customWidth="1"/>
    <col min="8863" max="8863" width="29.75" style="105" bestFit="1" customWidth="1"/>
    <col min="8864" max="8864" width="74.25" style="105" bestFit="1" customWidth="1"/>
    <col min="8865" max="8865" width="29" style="105" bestFit="1" customWidth="1"/>
    <col min="8866" max="8866" width="72.125" style="105" bestFit="1" customWidth="1"/>
    <col min="8867" max="8867" width="9.625" style="105" bestFit="1" customWidth="1"/>
    <col min="8868" max="8868" width="51.375" style="105" bestFit="1" customWidth="1"/>
    <col min="8869" max="8869" width="12.125" style="105" bestFit="1" customWidth="1"/>
    <col min="8870" max="8870" width="28.75" style="105" bestFit="1" customWidth="1"/>
    <col min="8871" max="8871" width="31.25" style="105" bestFit="1" customWidth="1"/>
    <col min="8872" max="8872" width="15.5" style="105" bestFit="1" customWidth="1"/>
    <col min="8873" max="8873" width="12.75" style="105" bestFit="1" customWidth="1"/>
    <col min="8874" max="8874" width="18.125" style="105" bestFit="1" customWidth="1"/>
    <col min="8875" max="8875" width="15.25" style="105" bestFit="1" customWidth="1"/>
    <col min="8876" max="8876" width="18.125" style="105" bestFit="1" customWidth="1"/>
    <col min="8877" max="8877" width="11.875" style="105" bestFit="1" customWidth="1"/>
    <col min="8878" max="8878" width="11.25" style="105" bestFit="1" customWidth="1"/>
    <col min="8879" max="8879" width="8.5" style="105" bestFit="1" customWidth="1"/>
    <col min="8880" max="8880" width="13.125" style="105" bestFit="1" customWidth="1"/>
    <col min="8881" max="8881" width="29.375" style="105" bestFit="1" customWidth="1"/>
    <col min="8882" max="8882" width="8.875" style="105" bestFit="1" customWidth="1"/>
    <col min="8883" max="8883" width="55.625" style="105" bestFit="1" customWidth="1"/>
    <col min="8884" max="8884" width="31.5" style="105" customWidth="1"/>
    <col min="8885" max="9107" width="9" style="105"/>
    <col min="9108" max="9108" width="39.875" style="105" bestFit="1" customWidth="1"/>
    <col min="9109" max="9109" width="16.625" style="105" bestFit="1" customWidth="1"/>
    <col min="9110" max="9110" width="16.625" style="105" customWidth="1"/>
    <col min="9111" max="9111" width="19.375" style="105" bestFit="1" customWidth="1"/>
    <col min="9112" max="9112" width="49.25" style="105" bestFit="1" customWidth="1"/>
    <col min="9113" max="9113" width="13" style="105" bestFit="1" customWidth="1"/>
    <col min="9114" max="9114" width="13.125" style="105" bestFit="1" customWidth="1"/>
    <col min="9115" max="9115" width="5.125" style="105" bestFit="1" customWidth="1"/>
    <col min="9116" max="9116" width="16.875" style="105" bestFit="1" customWidth="1"/>
    <col min="9117" max="9117" width="50.25" style="105" bestFit="1" customWidth="1"/>
    <col min="9118" max="9118" width="7.125" style="105" bestFit="1" customWidth="1"/>
    <col min="9119" max="9119" width="29.75" style="105" bestFit="1" customWidth="1"/>
    <col min="9120" max="9120" width="74.25" style="105" bestFit="1" customWidth="1"/>
    <col min="9121" max="9121" width="29" style="105" bestFit="1" customWidth="1"/>
    <col min="9122" max="9122" width="72.125" style="105" bestFit="1" customWidth="1"/>
    <col min="9123" max="9123" width="9.625" style="105" bestFit="1" customWidth="1"/>
    <col min="9124" max="9124" width="51.375" style="105" bestFit="1" customWidth="1"/>
    <col min="9125" max="9125" width="12.125" style="105" bestFit="1" customWidth="1"/>
    <col min="9126" max="9126" width="28.75" style="105" bestFit="1" customWidth="1"/>
    <col min="9127" max="9127" width="31.25" style="105" bestFit="1" customWidth="1"/>
    <col min="9128" max="9128" width="15.5" style="105" bestFit="1" customWidth="1"/>
    <col min="9129" max="9129" width="12.75" style="105" bestFit="1" customWidth="1"/>
    <col min="9130" max="9130" width="18.125" style="105" bestFit="1" customWidth="1"/>
    <col min="9131" max="9131" width="15.25" style="105" bestFit="1" customWidth="1"/>
    <col min="9132" max="9132" width="18.125" style="105" bestFit="1" customWidth="1"/>
    <col min="9133" max="9133" width="11.875" style="105" bestFit="1" customWidth="1"/>
    <col min="9134" max="9134" width="11.25" style="105" bestFit="1" customWidth="1"/>
    <col min="9135" max="9135" width="8.5" style="105" bestFit="1" customWidth="1"/>
    <col min="9136" max="9136" width="13.125" style="105" bestFit="1" customWidth="1"/>
    <col min="9137" max="9137" width="29.375" style="105" bestFit="1" customWidth="1"/>
    <col min="9138" max="9138" width="8.875" style="105" bestFit="1" customWidth="1"/>
    <col min="9139" max="9139" width="55.625" style="105" bestFit="1" customWidth="1"/>
    <col min="9140" max="9140" width="31.5" style="105" customWidth="1"/>
    <col min="9141" max="9363" width="9" style="105"/>
    <col min="9364" max="9364" width="39.875" style="105" bestFit="1" customWidth="1"/>
    <col min="9365" max="9365" width="16.625" style="105" bestFit="1" customWidth="1"/>
    <col min="9366" max="9366" width="16.625" style="105" customWidth="1"/>
    <col min="9367" max="9367" width="19.375" style="105" bestFit="1" customWidth="1"/>
    <col min="9368" max="9368" width="49.25" style="105" bestFit="1" customWidth="1"/>
    <col min="9369" max="9369" width="13" style="105" bestFit="1" customWidth="1"/>
    <col min="9370" max="9370" width="13.125" style="105" bestFit="1" customWidth="1"/>
    <col min="9371" max="9371" width="5.125" style="105" bestFit="1" customWidth="1"/>
    <col min="9372" max="9372" width="16.875" style="105" bestFit="1" customWidth="1"/>
    <col min="9373" max="9373" width="50.25" style="105" bestFit="1" customWidth="1"/>
    <col min="9374" max="9374" width="7.125" style="105" bestFit="1" customWidth="1"/>
    <col min="9375" max="9375" width="29.75" style="105" bestFit="1" customWidth="1"/>
    <col min="9376" max="9376" width="74.25" style="105" bestFit="1" customWidth="1"/>
    <col min="9377" max="9377" width="29" style="105" bestFit="1" customWidth="1"/>
    <col min="9378" max="9378" width="72.125" style="105" bestFit="1" customWidth="1"/>
    <col min="9379" max="9379" width="9.625" style="105" bestFit="1" customWidth="1"/>
    <col min="9380" max="9380" width="51.375" style="105" bestFit="1" customWidth="1"/>
    <col min="9381" max="9381" width="12.125" style="105" bestFit="1" customWidth="1"/>
    <col min="9382" max="9382" width="28.75" style="105" bestFit="1" customWidth="1"/>
    <col min="9383" max="9383" width="31.25" style="105" bestFit="1" customWidth="1"/>
    <col min="9384" max="9384" width="15.5" style="105" bestFit="1" customWidth="1"/>
    <col min="9385" max="9385" width="12.75" style="105" bestFit="1" customWidth="1"/>
    <col min="9386" max="9386" width="18.125" style="105" bestFit="1" customWidth="1"/>
    <col min="9387" max="9387" width="15.25" style="105" bestFit="1" customWidth="1"/>
    <col min="9388" max="9388" width="18.125" style="105" bestFit="1" customWidth="1"/>
    <col min="9389" max="9389" width="11.875" style="105" bestFit="1" customWidth="1"/>
    <col min="9390" max="9390" width="11.25" style="105" bestFit="1" customWidth="1"/>
    <col min="9391" max="9391" width="8.5" style="105" bestFit="1" customWidth="1"/>
    <col min="9392" max="9392" width="13.125" style="105" bestFit="1" customWidth="1"/>
    <col min="9393" max="9393" width="29.375" style="105" bestFit="1" customWidth="1"/>
    <col min="9394" max="9394" width="8.875" style="105" bestFit="1" customWidth="1"/>
    <col min="9395" max="9395" width="55.625" style="105" bestFit="1" customWidth="1"/>
    <col min="9396" max="9396" width="31.5" style="105" customWidth="1"/>
    <col min="9397" max="9619" width="9" style="105"/>
    <col min="9620" max="9620" width="39.875" style="105" bestFit="1" customWidth="1"/>
    <col min="9621" max="9621" width="16.625" style="105" bestFit="1" customWidth="1"/>
    <col min="9622" max="9622" width="16.625" style="105" customWidth="1"/>
    <col min="9623" max="9623" width="19.375" style="105" bestFit="1" customWidth="1"/>
    <col min="9624" max="9624" width="49.25" style="105" bestFit="1" customWidth="1"/>
    <col min="9625" max="9625" width="13" style="105" bestFit="1" customWidth="1"/>
    <col min="9626" max="9626" width="13.125" style="105" bestFit="1" customWidth="1"/>
    <col min="9627" max="9627" width="5.125" style="105" bestFit="1" customWidth="1"/>
    <col min="9628" max="9628" width="16.875" style="105" bestFit="1" customWidth="1"/>
    <col min="9629" max="9629" width="50.25" style="105" bestFit="1" customWidth="1"/>
    <col min="9630" max="9630" width="7.125" style="105" bestFit="1" customWidth="1"/>
    <col min="9631" max="9631" width="29.75" style="105" bestFit="1" customWidth="1"/>
    <col min="9632" max="9632" width="74.25" style="105" bestFit="1" customWidth="1"/>
    <col min="9633" max="9633" width="29" style="105" bestFit="1" customWidth="1"/>
    <col min="9634" max="9634" width="72.125" style="105" bestFit="1" customWidth="1"/>
    <col min="9635" max="9635" width="9.625" style="105" bestFit="1" customWidth="1"/>
    <col min="9636" max="9636" width="51.375" style="105" bestFit="1" customWidth="1"/>
    <col min="9637" max="9637" width="12.125" style="105" bestFit="1" customWidth="1"/>
    <col min="9638" max="9638" width="28.75" style="105" bestFit="1" customWidth="1"/>
    <col min="9639" max="9639" width="31.25" style="105" bestFit="1" customWidth="1"/>
    <col min="9640" max="9640" width="15.5" style="105" bestFit="1" customWidth="1"/>
    <col min="9641" max="9641" width="12.75" style="105" bestFit="1" customWidth="1"/>
    <col min="9642" max="9642" width="18.125" style="105" bestFit="1" customWidth="1"/>
    <col min="9643" max="9643" width="15.25" style="105" bestFit="1" customWidth="1"/>
    <col min="9644" max="9644" width="18.125" style="105" bestFit="1" customWidth="1"/>
    <col min="9645" max="9645" width="11.875" style="105" bestFit="1" customWidth="1"/>
    <col min="9646" max="9646" width="11.25" style="105" bestFit="1" customWidth="1"/>
    <col min="9647" max="9647" width="8.5" style="105" bestFit="1" customWidth="1"/>
    <col min="9648" max="9648" width="13.125" style="105" bestFit="1" customWidth="1"/>
    <col min="9649" max="9649" width="29.375" style="105" bestFit="1" customWidth="1"/>
    <col min="9650" max="9650" width="8.875" style="105" bestFit="1" customWidth="1"/>
    <col min="9651" max="9651" width="55.625" style="105" bestFit="1" customWidth="1"/>
    <col min="9652" max="9652" width="31.5" style="105" customWidth="1"/>
    <col min="9653" max="9875" width="9" style="105"/>
    <col min="9876" max="9876" width="39.875" style="105" bestFit="1" customWidth="1"/>
    <col min="9877" max="9877" width="16.625" style="105" bestFit="1" customWidth="1"/>
    <col min="9878" max="9878" width="16.625" style="105" customWidth="1"/>
    <col min="9879" max="9879" width="19.375" style="105" bestFit="1" customWidth="1"/>
    <col min="9880" max="9880" width="49.25" style="105" bestFit="1" customWidth="1"/>
    <col min="9881" max="9881" width="13" style="105" bestFit="1" customWidth="1"/>
    <col min="9882" max="9882" width="13.125" style="105" bestFit="1" customWidth="1"/>
    <col min="9883" max="9883" width="5.125" style="105" bestFit="1" customWidth="1"/>
    <col min="9884" max="9884" width="16.875" style="105" bestFit="1" customWidth="1"/>
    <col min="9885" max="9885" width="50.25" style="105" bestFit="1" customWidth="1"/>
    <col min="9886" max="9886" width="7.125" style="105" bestFit="1" customWidth="1"/>
    <col min="9887" max="9887" width="29.75" style="105" bestFit="1" customWidth="1"/>
    <col min="9888" max="9888" width="74.25" style="105" bestFit="1" customWidth="1"/>
    <col min="9889" max="9889" width="29" style="105" bestFit="1" customWidth="1"/>
    <col min="9890" max="9890" width="72.125" style="105" bestFit="1" customWidth="1"/>
    <col min="9891" max="9891" width="9.625" style="105" bestFit="1" customWidth="1"/>
    <col min="9892" max="9892" width="51.375" style="105" bestFit="1" customWidth="1"/>
    <col min="9893" max="9893" width="12.125" style="105" bestFit="1" customWidth="1"/>
    <col min="9894" max="9894" width="28.75" style="105" bestFit="1" customWidth="1"/>
    <col min="9895" max="9895" width="31.25" style="105" bestFit="1" customWidth="1"/>
    <col min="9896" max="9896" width="15.5" style="105" bestFit="1" customWidth="1"/>
    <col min="9897" max="9897" width="12.75" style="105" bestFit="1" customWidth="1"/>
    <col min="9898" max="9898" width="18.125" style="105" bestFit="1" customWidth="1"/>
    <col min="9899" max="9899" width="15.25" style="105" bestFit="1" customWidth="1"/>
    <col min="9900" max="9900" width="18.125" style="105" bestFit="1" customWidth="1"/>
    <col min="9901" max="9901" width="11.875" style="105" bestFit="1" customWidth="1"/>
    <col min="9902" max="9902" width="11.25" style="105" bestFit="1" customWidth="1"/>
    <col min="9903" max="9903" width="8.5" style="105" bestFit="1" customWidth="1"/>
    <col min="9904" max="9904" width="13.125" style="105" bestFit="1" customWidth="1"/>
    <col min="9905" max="9905" width="29.375" style="105" bestFit="1" customWidth="1"/>
    <col min="9906" max="9906" width="8.875" style="105" bestFit="1" customWidth="1"/>
    <col min="9907" max="9907" width="55.625" style="105" bestFit="1" customWidth="1"/>
    <col min="9908" max="9908" width="31.5" style="105" customWidth="1"/>
    <col min="9909" max="10131" width="9" style="105"/>
    <col min="10132" max="10132" width="39.875" style="105" bestFit="1" customWidth="1"/>
    <col min="10133" max="10133" width="16.625" style="105" bestFit="1" customWidth="1"/>
    <col min="10134" max="10134" width="16.625" style="105" customWidth="1"/>
    <col min="10135" max="10135" width="19.375" style="105" bestFit="1" customWidth="1"/>
    <col min="10136" max="10136" width="49.25" style="105" bestFit="1" customWidth="1"/>
    <col min="10137" max="10137" width="13" style="105" bestFit="1" customWidth="1"/>
    <col min="10138" max="10138" width="13.125" style="105" bestFit="1" customWidth="1"/>
    <col min="10139" max="10139" width="5.125" style="105" bestFit="1" customWidth="1"/>
    <col min="10140" max="10140" width="16.875" style="105" bestFit="1" customWidth="1"/>
    <col min="10141" max="10141" width="50.25" style="105" bestFit="1" customWidth="1"/>
    <col min="10142" max="10142" width="7.125" style="105" bestFit="1" customWidth="1"/>
    <col min="10143" max="10143" width="29.75" style="105" bestFit="1" customWidth="1"/>
    <col min="10144" max="10144" width="74.25" style="105" bestFit="1" customWidth="1"/>
    <col min="10145" max="10145" width="29" style="105" bestFit="1" customWidth="1"/>
    <col min="10146" max="10146" width="72.125" style="105" bestFit="1" customWidth="1"/>
    <col min="10147" max="10147" width="9.625" style="105" bestFit="1" customWidth="1"/>
    <col min="10148" max="10148" width="51.375" style="105" bestFit="1" customWidth="1"/>
    <col min="10149" max="10149" width="12.125" style="105" bestFit="1" customWidth="1"/>
    <col min="10150" max="10150" width="28.75" style="105" bestFit="1" customWidth="1"/>
    <col min="10151" max="10151" width="31.25" style="105" bestFit="1" customWidth="1"/>
    <col min="10152" max="10152" width="15.5" style="105" bestFit="1" customWidth="1"/>
    <col min="10153" max="10153" width="12.75" style="105" bestFit="1" customWidth="1"/>
    <col min="10154" max="10154" width="18.125" style="105" bestFit="1" customWidth="1"/>
    <col min="10155" max="10155" width="15.25" style="105" bestFit="1" customWidth="1"/>
    <col min="10156" max="10156" width="18.125" style="105" bestFit="1" customWidth="1"/>
    <col min="10157" max="10157" width="11.875" style="105" bestFit="1" customWidth="1"/>
    <col min="10158" max="10158" width="11.25" style="105" bestFit="1" customWidth="1"/>
    <col min="10159" max="10159" width="8.5" style="105" bestFit="1" customWidth="1"/>
    <col min="10160" max="10160" width="13.125" style="105" bestFit="1" customWidth="1"/>
    <col min="10161" max="10161" width="29.375" style="105" bestFit="1" customWidth="1"/>
    <col min="10162" max="10162" width="8.875" style="105" bestFit="1" customWidth="1"/>
    <col min="10163" max="10163" width="55.625" style="105" bestFit="1" customWidth="1"/>
    <col min="10164" max="10164" width="31.5" style="105" customWidth="1"/>
    <col min="10165" max="10387" width="9" style="105"/>
    <col min="10388" max="10388" width="39.875" style="105" bestFit="1" customWidth="1"/>
    <col min="10389" max="10389" width="16.625" style="105" bestFit="1" customWidth="1"/>
    <col min="10390" max="10390" width="16.625" style="105" customWidth="1"/>
    <col min="10391" max="10391" width="19.375" style="105" bestFit="1" customWidth="1"/>
    <col min="10392" max="10392" width="49.25" style="105" bestFit="1" customWidth="1"/>
    <col min="10393" max="10393" width="13" style="105" bestFit="1" customWidth="1"/>
    <col min="10394" max="10394" width="13.125" style="105" bestFit="1" customWidth="1"/>
    <col min="10395" max="10395" width="5.125" style="105" bestFit="1" customWidth="1"/>
    <col min="10396" max="10396" width="16.875" style="105" bestFit="1" customWidth="1"/>
    <col min="10397" max="10397" width="50.25" style="105" bestFit="1" customWidth="1"/>
    <col min="10398" max="10398" width="7.125" style="105" bestFit="1" customWidth="1"/>
    <col min="10399" max="10399" width="29.75" style="105" bestFit="1" customWidth="1"/>
    <col min="10400" max="10400" width="74.25" style="105" bestFit="1" customWidth="1"/>
    <col min="10401" max="10401" width="29" style="105" bestFit="1" customWidth="1"/>
    <col min="10402" max="10402" width="72.125" style="105" bestFit="1" customWidth="1"/>
    <col min="10403" max="10403" width="9.625" style="105" bestFit="1" customWidth="1"/>
    <col min="10404" max="10404" width="51.375" style="105" bestFit="1" customWidth="1"/>
    <col min="10405" max="10405" width="12.125" style="105" bestFit="1" customWidth="1"/>
    <col min="10406" max="10406" width="28.75" style="105" bestFit="1" customWidth="1"/>
    <col min="10407" max="10407" width="31.25" style="105" bestFit="1" customWidth="1"/>
    <col min="10408" max="10408" width="15.5" style="105" bestFit="1" customWidth="1"/>
    <col min="10409" max="10409" width="12.75" style="105" bestFit="1" customWidth="1"/>
    <col min="10410" max="10410" width="18.125" style="105" bestFit="1" customWidth="1"/>
    <col min="10411" max="10411" width="15.25" style="105" bestFit="1" customWidth="1"/>
    <col min="10412" max="10412" width="18.125" style="105" bestFit="1" customWidth="1"/>
    <col min="10413" max="10413" width="11.875" style="105" bestFit="1" customWidth="1"/>
    <col min="10414" max="10414" width="11.25" style="105" bestFit="1" customWidth="1"/>
    <col min="10415" max="10415" width="8.5" style="105" bestFit="1" customWidth="1"/>
    <col min="10416" max="10416" width="13.125" style="105" bestFit="1" customWidth="1"/>
    <col min="10417" max="10417" width="29.375" style="105" bestFit="1" customWidth="1"/>
    <col min="10418" max="10418" width="8.875" style="105" bestFit="1" customWidth="1"/>
    <col min="10419" max="10419" width="55.625" style="105" bestFit="1" customWidth="1"/>
    <col min="10420" max="10420" width="31.5" style="105" customWidth="1"/>
    <col min="10421" max="10643" width="9" style="105"/>
    <col min="10644" max="10644" width="39.875" style="105" bestFit="1" customWidth="1"/>
    <col min="10645" max="10645" width="16.625" style="105" bestFit="1" customWidth="1"/>
    <col min="10646" max="10646" width="16.625" style="105" customWidth="1"/>
    <col min="10647" max="10647" width="19.375" style="105" bestFit="1" customWidth="1"/>
    <col min="10648" max="10648" width="49.25" style="105" bestFit="1" customWidth="1"/>
    <col min="10649" max="10649" width="13" style="105" bestFit="1" customWidth="1"/>
    <col min="10650" max="10650" width="13.125" style="105" bestFit="1" customWidth="1"/>
    <col min="10651" max="10651" width="5.125" style="105" bestFit="1" customWidth="1"/>
    <col min="10652" max="10652" width="16.875" style="105" bestFit="1" customWidth="1"/>
    <col min="10653" max="10653" width="50.25" style="105" bestFit="1" customWidth="1"/>
    <col min="10654" max="10654" width="7.125" style="105" bestFit="1" customWidth="1"/>
    <col min="10655" max="10655" width="29.75" style="105" bestFit="1" customWidth="1"/>
    <col min="10656" max="10656" width="74.25" style="105" bestFit="1" customWidth="1"/>
    <col min="10657" max="10657" width="29" style="105" bestFit="1" customWidth="1"/>
    <col min="10658" max="10658" width="72.125" style="105" bestFit="1" customWidth="1"/>
    <col min="10659" max="10659" width="9.625" style="105" bestFit="1" customWidth="1"/>
    <col min="10660" max="10660" width="51.375" style="105" bestFit="1" customWidth="1"/>
    <col min="10661" max="10661" width="12.125" style="105" bestFit="1" customWidth="1"/>
    <col min="10662" max="10662" width="28.75" style="105" bestFit="1" customWidth="1"/>
    <col min="10663" max="10663" width="31.25" style="105" bestFit="1" customWidth="1"/>
    <col min="10664" max="10664" width="15.5" style="105" bestFit="1" customWidth="1"/>
    <col min="10665" max="10665" width="12.75" style="105" bestFit="1" customWidth="1"/>
    <col min="10666" max="10666" width="18.125" style="105" bestFit="1" customWidth="1"/>
    <col min="10667" max="10667" width="15.25" style="105" bestFit="1" customWidth="1"/>
    <col min="10668" max="10668" width="18.125" style="105" bestFit="1" customWidth="1"/>
    <col min="10669" max="10669" width="11.875" style="105" bestFit="1" customWidth="1"/>
    <col min="10670" max="10670" width="11.25" style="105" bestFit="1" customWidth="1"/>
    <col min="10671" max="10671" width="8.5" style="105" bestFit="1" customWidth="1"/>
    <col min="10672" max="10672" width="13.125" style="105" bestFit="1" customWidth="1"/>
    <col min="10673" max="10673" width="29.375" style="105" bestFit="1" customWidth="1"/>
    <col min="10674" max="10674" width="8.875" style="105" bestFit="1" customWidth="1"/>
    <col min="10675" max="10675" width="55.625" style="105" bestFit="1" customWidth="1"/>
    <col min="10676" max="10676" width="31.5" style="105" customWidth="1"/>
    <col min="10677" max="10899" width="9" style="105"/>
    <col min="10900" max="10900" width="39.875" style="105" bestFit="1" customWidth="1"/>
    <col min="10901" max="10901" width="16.625" style="105" bestFit="1" customWidth="1"/>
    <col min="10902" max="10902" width="16.625" style="105" customWidth="1"/>
    <col min="10903" max="10903" width="19.375" style="105" bestFit="1" customWidth="1"/>
    <col min="10904" max="10904" width="49.25" style="105" bestFit="1" customWidth="1"/>
    <col min="10905" max="10905" width="13" style="105" bestFit="1" customWidth="1"/>
    <col min="10906" max="10906" width="13.125" style="105" bestFit="1" customWidth="1"/>
    <col min="10907" max="10907" width="5.125" style="105" bestFit="1" customWidth="1"/>
    <col min="10908" max="10908" width="16.875" style="105" bestFit="1" customWidth="1"/>
    <col min="10909" max="10909" width="50.25" style="105" bestFit="1" customWidth="1"/>
    <col min="10910" max="10910" width="7.125" style="105" bestFit="1" customWidth="1"/>
    <col min="10911" max="10911" width="29.75" style="105" bestFit="1" customWidth="1"/>
    <col min="10912" max="10912" width="74.25" style="105" bestFit="1" customWidth="1"/>
    <col min="10913" max="10913" width="29" style="105" bestFit="1" customWidth="1"/>
    <col min="10914" max="10914" width="72.125" style="105" bestFit="1" customWidth="1"/>
    <col min="10915" max="10915" width="9.625" style="105" bestFit="1" customWidth="1"/>
    <col min="10916" max="10916" width="51.375" style="105" bestFit="1" customWidth="1"/>
    <col min="10917" max="10917" width="12.125" style="105" bestFit="1" customWidth="1"/>
    <col min="10918" max="10918" width="28.75" style="105" bestFit="1" customWidth="1"/>
    <col min="10919" max="10919" width="31.25" style="105" bestFit="1" customWidth="1"/>
    <col min="10920" max="10920" width="15.5" style="105" bestFit="1" customWidth="1"/>
    <col min="10921" max="10921" width="12.75" style="105" bestFit="1" customWidth="1"/>
    <col min="10922" max="10922" width="18.125" style="105" bestFit="1" customWidth="1"/>
    <col min="10923" max="10923" width="15.25" style="105" bestFit="1" customWidth="1"/>
    <col min="10924" max="10924" width="18.125" style="105" bestFit="1" customWidth="1"/>
    <col min="10925" max="10925" width="11.875" style="105" bestFit="1" customWidth="1"/>
    <col min="10926" max="10926" width="11.25" style="105" bestFit="1" customWidth="1"/>
    <col min="10927" max="10927" width="8.5" style="105" bestFit="1" customWidth="1"/>
    <col min="10928" max="10928" width="13.125" style="105" bestFit="1" customWidth="1"/>
    <col min="10929" max="10929" width="29.375" style="105" bestFit="1" customWidth="1"/>
    <col min="10930" max="10930" width="8.875" style="105" bestFit="1" customWidth="1"/>
    <col min="10931" max="10931" width="55.625" style="105" bestFit="1" customWidth="1"/>
    <col min="10932" max="10932" width="31.5" style="105" customWidth="1"/>
    <col min="10933" max="11155" width="9" style="105"/>
    <col min="11156" max="11156" width="39.875" style="105" bestFit="1" customWidth="1"/>
    <col min="11157" max="11157" width="16.625" style="105" bestFit="1" customWidth="1"/>
    <col min="11158" max="11158" width="16.625" style="105" customWidth="1"/>
    <col min="11159" max="11159" width="19.375" style="105" bestFit="1" customWidth="1"/>
    <col min="11160" max="11160" width="49.25" style="105" bestFit="1" customWidth="1"/>
    <col min="11161" max="11161" width="13" style="105" bestFit="1" customWidth="1"/>
    <col min="11162" max="11162" width="13.125" style="105" bestFit="1" customWidth="1"/>
    <col min="11163" max="11163" width="5.125" style="105" bestFit="1" customWidth="1"/>
    <col min="11164" max="11164" width="16.875" style="105" bestFit="1" customWidth="1"/>
    <col min="11165" max="11165" width="50.25" style="105" bestFit="1" customWidth="1"/>
    <col min="11166" max="11166" width="7.125" style="105" bestFit="1" customWidth="1"/>
    <col min="11167" max="11167" width="29.75" style="105" bestFit="1" customWidth="1"/>
    <col min="11168" max="11168" width="74.25" style="105" bestFit="1" customWidth="1"/>
    <col min="11169" max="11169" width="29" style="105" bestFit="1" customWidth="1"/>
    <col min="11170" max="11170" width="72.125" style="105" bestFit="1" customWidth="1"/>
    <col min="11171" max="11171" width="9.625" style="105" bestFit="1" customWidth="1"/>
    <col min="11172" max="11172" width="51.375" style="105" bestFit="1" customWidth="1"/>
    <col min="11173" max="11173" width="12.125" style="105" bestFit="1" customWidth="1"/>
    <col min="11174" max="11174" width="28.75" style="105" bestFit="1" customWidth="1"/>
    <col min="11175" max="11175" width="31.25" style="105" bestFit="1" customWidth="1"/>
    <col min="11176" max="11176" width="15.5" style="105" bestFit="1" customWidth="1"/>
    <col min="11177" max="11177" width="12.75" style="105" bestFit="1" customWidth="1"/>
    <col min="11178" max="11178" width="18.125" style="105" bestFit="1" customWidth="1"/>
    <col min="11179" max="11179" width="15.25" style="105" bestFit="1" customWidth="1"/>
    <col min="11180" max="11180" width="18.125" style="105" bestFit="1" customWidth="1"/>
    <col min="11181" max="11181" width="11.875" style="105" bestFit="1" customWidth="1"/>
    <col min="11182" max="11182" width="11.25" style="105" bestFit="1" customWidth="1"/>
    <col min="11183" max="11183" width="8.5" style="105" bestFit="1" customWidth="1"/>
    <col min="11184" max="11184" width="13.125" style="105" bestFit="1" customWidth="1"/>
    <col min="11185" max="11185" width="29.375" style="105" bestFit="1" customWidth="1"/>
    <col min="11186" max="11186" width="8.875" style="105" bestFit="1" customWidth="1"/>
    <col min="11187" max="11187" width="55.625" style="105" bestFit="1" customWidth="1"/>
    <col min="11188" max="11188" width="31.5" style="105" customWidth="1"/>
    <col min="11189" max="11411" width="9" style="105"/>
    <col min="11412" max="11412" width="39.875" style="105" bestFit="1" customWidth="1"/>
    <col min="11413" max="11413" width="16.625" style="105" bestFit="1" customWidth="1"/>
    <col min="11414" max="11414" width="16.625" style="105" customWidth="1"/>
    <col min="11415" max="11415" width="19.375" style="105" bestFit="1" customWidth="1"/>
    <col min="11416" max="11416" width="49.25" style="105" bestFit="1" customWidth="1"/>
    <col min="11417" max="11417" width="13" style="105" bestFit="1" customWidth="1"/>
    <col min="11418" max="11418" width="13.125" style="105" bestFit="1" customWidth="1"/>
    <col min="11419" max="11419" width="5.125" style="105" bestFit="1" customWidth="1"/>
    <col min="11420" max="11420" width="16.875" style="105" bestFit="1" customWidth="1"/>
    <col min="11421" max="11421" width="50.25" style="105" bestFit="1" customWidth="1"/>
    <col min="11422" max="11422" width="7.125" style="105" bestFit="1" customWidth="1"/>
    <col min="11423" max="11423" width="29.75" style="105" bestFit="1" customWidth="1"/>
    <col min="11424" max="11424" width="74.25" style="105" bestFit="1" customWidth="1"/>
    <col min="11425" max="11425" width="29" style="105" bestFit="1" customWidth="1"/>
    <col min="11426" max="11426" width="72.125" style="105" bestFit="1" customWidth="1"/>
    <col min="11427" max="11427" width="9.625" style="105" bestFit="1" customWidth="1"/>
    <col min="11428" max="11428" width="51.375" style="105" bestFit="1" customWidth="1"/>
    <col min="11429" max="11429" width="12.125" style="105" bestFit="1" customWidth="1"/>
    <col min="11430" max="11430" width="28.75" style="105" bestFit="1" customWidth="1"/>
    <col min="11431" max="11431" width="31.25" style="105" bestFit="1" customWidth="1"/>
    <col min="11432" max="11432" width="15.5" style="105" bestFit="1" customWidth="1"/>
    <col min="11433" max="11433" width="12.75" style="105" bestFit="1" customWidth="1"/>
    <col min="11434" max="11434" width="18.125" style="105" bestFit="1" customWidth="1"/>
    <col min="11435" max="11435" width="15.25" style="105" bestFit="1" customWidth="1"/>
    <col min="11436" max="11436" width="18.125" style="105" bestFit="1" customWidth="1"/>
    <col min="11437" max="11437" width="11.875" style="105" bestFit="1" customWidth="1"/>
    <col min="11438" max="11438" width="11.25" style="105" bestFit="1" customWidth="1"/>
    <col min="11439" max="11439" width="8.5" style="105" bestFit="1" customWidth="1"/>
    <col min="11440" max="11440" width="13.125" style="105" bestFit="1" customWidth="1"/>
    <col min="11441" max="11441" width="29.375" style="105" bestFit="1" customWidth="1"/>
    <col min="11442" max="11442" width="8.875" style="105" bestFit="1" customWidth="1"/>
    <col min="11443" max="11443" width="55.625" style="105" bestFit="1" customWidth="1"/>
    <col min="11444" max="11444" width="31.5" style="105" customWidth="1"/>
    <col min="11445" max="11667" width="9" style="105"/>
    <col min="11668" max="11668" width="39.875" style="105" bestFit="1" customWidth="1"/>
    <col min="11669" max="11669" width="16.625" style="105" bestFit="1" customWidth="1"/>
    <col min="11670" max="11670" width="16.625" style="105" customWidth="1"/>
    <col min="11671" max="11671" width="19.375" style="105" bestFit="1" customWidth="1"/>
    <col min="11672" max="11672" width="49.25" style="105" bestFit="1" customWidth="1"/>
    <col min="11673" max="11673" width="13" style="105" bestFit="1" customWidth="1"/>
    <col min="11674" max="11674" width="13.125" style="105" bestFit="1" customWidth="1"/>
    <col min="11675" max="11675" width="5.125" style="105" bestFit="1" customWidth="1"/>
    <col min="11676" max="11676" width="16.875" style="105" bestFit="1" customWidth="1"/>
    <col min="11677" max="11677" width="50.25" style="105" bestFit="1" customWidth="1"/>
    <col min="11678" max="11678" width="7.125" style="105" bestFit="1" customWidth="1"/>
    <col min="11679" max="11679" width="29.75" style="105" bestFit="1" customWidth="1"/>
    <col min="11680" max="11680" width="74.25" style="105" bestFit="1" customWidth="1"/>
    <col min="11681" max="11681" width="29" style="105" bestFit="1" customWidth="1"/>
    <col min="11682" max="11682" width="72.125" style="105" bestFit="1" customWidth="1"/>
    <col min="11683" max="11683" width="9.625" style="105" bestFit="1" customWidth="1"/>
    <col min="11684" max="11684" width="51.375" style="105" bestFit="1" customWidth="1"/>
    <col min="11685" max="11685" width="12.125" style="105" bestFit="1" customWidth="1"/>
    <col min="11686" max="11686" width="28.75" style="105" bestFit="1" customWidth="1"/>
    <col min="11687" max="11687" width="31.25" style="105" bestFit="1" customWidth="1"/>
    <col min="11688" max="11688" width="15.5" style="105" bestFit="1" customWidth="1"/>
    <col min="11689" max="11689" width="12.75" style="105" bestFit="1" customWidth="1"/>
    <col min="11690" max="11690" width="18.125" style="105" bestFit="1" customWidth="1"/>
    <col min="11691" max="11691" width="15.25" style="105" bestFit="1" customWidth="1"/>
    <col min="11692" max="11692" width="18.125" style="105" bestFit="1" customWidth="1"/>
    <col min="11693" max="11693" width="11.875" style="105" bestFit="1" customWidth="1"/>
    <col min="11694" max="11694" width="11.25" style="105" bestFit="1" customWidth="1"/>
    <col min="11695" max="11695" width="8.5" style="105" bestFit="1" customWidth="1"/>
    <col min="11696" max="11696" width="13.125" style="105" bestFit="1" customWidth="1"/>
    <col min="11697" max="11697" width="29.375" style="105" bestFit="1" customWidth="1"/>
    <col min="11698" max="11698" width="8.875" style="105" bestFit="1" customWidth="1"/>
    <col min="11699" max="11699" width="55.625" style="105" bestFit="1" customWidth="1"/>
    <col min="11700" max="11700" width="31.5" style="105" customWidth="1"/>
    <col min="11701" max="11923" width="9" style="105"/>
    <col min="11924" max="11924" width="39.875" style="105" bestFit="1" customWidth="1"/>
    <col min="11925" max="11925" width="16.625" style="105" bestFit="1" customWidth="1"/>
    <col min="11926" max="11926" width="16.625" style="105" customWidth="1"/>
    <col min="11927" max="11927" width="19.375" style="105" bestFit="1" customWidth="1"/>
    <col min="11928" max="11928" width="49.25" style="105" bestFit="1" customWidth="1"/>
    <col min="11929" max="11929" width="13" style="105" bestFit="1" customWidth="1"/>
    <col min="11930" max="11930" width="13.125" style="105" bestFit="1" customWidth="1"/>
    <col min="11931" max="11931" width="5.125" style="105" bestFit="1" customWidth="1"/>
    <col min="11932" max="11932" width="16.875" style="105" bestFit="1" customWidth="1"/>
    <col min="11933" max="11933" width="50.25" style="105" bestFit="1" customWidth="1"/>
    <col min="11934" max="11934" width="7.125" style="105" bestFit="1" customWidth="1"/>
    <col min="11935" max="11935" width="29.75" style="105" bestFit="1" customWidth="1"/>
    <col min="11936" max="11936" width="74.25" style="105" bestFit="1" customWidth="1"/>
    <col min="11937" max="11937" width="29" style="105" bestFit="1" customWidth="1"/>
    <col min="11938" max="11938" width="72.125" style="105" bestFit="1" customWidth="1"/>
    <col min="11939" max="11939" width="9.625" style="105" bestFit="1" customWidth="1"/>
    <col min="11940" max="11940" width="51.375" style="105" bestFit="1" customWidth="1"/>
    <col min="11941" max="11941" width="12.125" style="105" bestFit="1" customWidth="1"/>
    <col min="11942" max="11942" width="28.75" style="105" bestFit="1" customWidth="1"/>
    <col min="11943" max="11943" width="31.25" style="105" bestFit="1" customWidth="1"/>
    <col min="11944" max="11944" width="15.5" style="105" bestFit="1" customWidth="1"/>
    <col min="11945" max="11945" width="12.75" style="105" bestFit="1" customWidth="1"/>
    <col min="11946" max="11946" width="18.125" style="105" bestFit="1" customWidth="1"/>
    <col min="11947" max="11947" width="15.25" style="105" bestFit="1" customWidth="1"/>
    <col min="11948" max="11948" width="18.125" style="105" bestFit="1" customWidth="1"/>
    <col min="11949" max="11949" width="11.875" style="105" bestFit="1" customWidth="1"/>
    <col min="11950" max="11950" width="11.25" style="105" bestFit="1" customWidth="1"/>
    <col min="11951" max="11951" width="8.5" style="105" bestFit="1" customWidth="1"/>
    <col min="11952" max="11952" width="13.125" style="105" bestFit="1" customWidth="1"/>
    <col min="11953" max="11953" width="29.375" style="105" bestFit="1" customWidth="1"/>
    <col min="11954" max="11954" width="8.875" style="105" bestFit="1" customWidth="1"/>
    <col min="11955" max="11955" width="55.625" style="105" bestFit="1" customWidth="1"/>
    <col min="11956" max="11956" width="31.5" style="105" customWidth="1"/>
    <col min="11957" max="12179" width="9" style="105"/>
    <col min="12180" max="12180" width="39.875" style="105" bestFit="1" customWidth="1"/>
    <col min="12181" max="12181" width="16.625" style="105" bestFit="1" customWidth="1"/>
    <col min="12182" max="12182" width="16.625" style="105" customWidth="1"/>
    <col min="12183" max="12183" width="19.375" style="105" bestFit="1" customWidth="1"/>
    <col min="12184" max="12184" width="49.25" style="105" bestFit="1" customWidth="1"/>
    <col min="12185" max="12185" width="13" style="105" bestFit="1" customWidth="1"/>
    <col min="12186" max="12186" width="13.125" style="105" bestFit="1" customWidth="1"/>
    <col min="12187" max="12187" width="5.125" style="105" bestFit="1" customWidth="1"/>
    <col min="12188" max="12188" width="16.875" style="105" bestFit="1" customWidth="1"/>
    <col min="12189" max="12189" width="50.25" style="105" bestFit="1" customWidth="1"/>
    <col min="12190" max="12190" width="7.125" style="105" bestFit="1" customWidth="1"/>
    <col min="12191" max="12191" width="29.75" style="105" bestFit="1" customWidth="1"/>
    <col min="12192" max="12192" width="74.25" style="105" bestFit="1" customWidth="1"/>
    <col min="12193" max="12193" width="29" style="105" bestFit="1" customWidth="1"/>
    <col min="12194" max="12194" width="72.125" style="105" bestFit="1" customWidth="1"/>
    <col min="12195" max="12195" width="9.625" style="105" bestFit="1" customWidth="1"/>
    <col min="12196" max="12196" width="51.375" style="105" bestFit="1" customWidth="1"/>
    <col min="12197" max="12197" width="12.125" style="105" bestFit="1" customWidth="1"/>
    <col min="12198" max="12198" width="28.75" style="105" bestFit="1" customWidth="1"/>
    <col min="12199" max="12199" width="31.25" style="105" bestFit="1" customWidth="1"/>
    <col min="12200" max="12200" width="15.5" style="105" bestFit="1" customWidth="1"/>
    <col min="12201" max="12201" width="12.75" style="105" bestFit="1" customWidth="1"/>
    <col min="12202" max="12202" width="18.125" style="105" bestFit="1" customWidth="1"/>
    <col min="12203" max="12203" width="15.25" style="105" bestFit="1" customWidth="1"/>
    <col min="12204" max="12204" width="18.125" style="105" bestFit="1" customWidth="1"/>
    <col min="12205" max="12205" width="11.875" style="105" bestFit="1" customWidth="1"/>
    <col min="12206" max="12206" width="11.25" style="105" bestFit="1" customWidth="1"/>
    <col min="12207" max="12207" width="8.5" style="105" bestFit="1" customWidth="1"/>
    <col min="12208" max="12208" width="13.125" style="105" bestFit="1" customWidth="1"/>
    <col min="12209" max="12209" width="29.375" style="105" bestFit="1" customWidth="1"/>
    <col min="12210" max="12210" width="8.875" style="105" bestFit="1" customWidth="1"/>
    <col min="12211" max="12211" width="55.625" style="105" bestFit="1" customWidth="1"/>
    <col min="12212" max="12212" width="31.5" style="105" customWidth="1"/>
    <col min="12213" max="12435" width="9" style="105"/>
    <col min="12436" max="12436" width="39.875" style="105" bestFit="1" customWidth="1"/>
    <col min="12437" max="12437" width="16.625" style="105" bestFit="1" customWidth="1"/>
    <col min="12438" max="12438" width="16.625" style="105" customWidth="1"/>
    <col min="12439" max="12439" width="19.375" style="105" bestFit="1" customWidth="1"/>
    <col min="12440" max="12440" width="49.25" style="105" bestFit="1" customWidth="1"/>
    <col min="12441" max="12441" width="13" style="105" bestFit="1" customWidth="1"/>
    <col min="12442" max="12442" width="13.125" style="105" bestFit="1" customWidth="1"/>
    <col min="12443" max="12443" width="5.125" style="105" bestFit="1" customWidth="1"/>
    <col min="12444" max="12444" width="16.875" style="105" bestFit="1" customWidth="1"/>
    <col min="12445" max="12445" width="50.25" style="105" bestFit="1" customWidth="1"/>
    <col min="12446" max="12446" width="7.125" style="105" bestFit="1" customWidth="1"/>
    <col min="12447" max="12447" width="29.75" style="105" bestFit="1" customWidth="1"/>
    <col min="12448" max="12448" width="74.25" style="105" bestFit="1" customWidth="1"/>
    <col min="12449" max="12449" width="29" style="105" bestFit="1" customWidth="1"/>
    <col min="12450" max="12450" width="72.125" style="105" bestFit="1" customWidth="1"/>
    <col min="12451" max="12451" width="9.625" style="105" bestFit="1" customWidth="1"/>
    <col min="12452" max="12452" width="51.375" style="105" bestFit="1" customWidth="1"/>
    <col min="12453" max="12453" width="12.125" style="105" bestFit="1" customWidth="1"/>
    <col min="12454" max="12454" width="28.75" style="105" bestFit="1" customWidth="1"/>
    <col min="12455" max="12455" width="31.25" style="105" bestFit="1" customWidth="1"/>
    <col min="12456" max="12456" width="15.5" style="105" bestFit="1" customWidth="1"/>
    <col min="12457" max="12457" width="12.75" style="105" bestFit="1" customWidth="1"/>
    <col min="12458" max="12458" width="18.125" style="105" bestFit="1" customWidth="1"/>
    <col min="12459" max="12459" width="15.25" style="105" bestFit="1" customWidth="1"/>
    <col min="12460" max="12460" width="18.125" style="105" bestFit="1" customWidth="1"/>
    <col min="12461" max="12461" width="11.875" style="105" bestFit="1" customWidth="1"/>
    <col min="12462" max="12462" width="11.25" style="105" bestFit="1" customWidth="1"/>
    <col min="12463" max="12463" width="8.5" style="105" bestFit="1" customWidth="1"/>
    <col min="12464" max="12464" width="13.125" style="105" bestFit="1" customWidth="1"/>
    <col min="12465" max="12465" width="29.375" style="105" bestFit="1" customWidth="1"/>
    <col min="12466" max="12466" width="8.875" style="105" bestFit="1" customWidth="1"/>
    <col min="12467" max="12467" width="55.625" style="105" bestFit="1" customWidth="1"/>
    <col min="12468" max="12468" width="31.5" style="105" customWidth="1"/>
    <col min="12469" max="12691" width="9" style="105"/>
    <col min="12692" max="12692" width="39.875" style="105" bestFit="1" customWidth="1"/>
    <col min="12693" max="12693" width="16.625" style="105" bestFit="1" customWidth="1"/>
    <col min="12694" max="12694" width="16.625" style="105" customWidth="1"/>
    <col min="12695" max="12695" width="19.375" style="105" bestFit="1" customWidth="1"/>
    <col min="12696" max="12696" width="49.25" style="105" bestFit="1" customWidth="1"/>
    <col min="12697" max="12697" width="13" style="105" bestFit="1" customWidth="1"/>
    <col min="12698" max="12698" width="13.125" style="105" bestFit="1" customWidth="1"/>
    <col min="12699" max="12699" width="5.125" style="105" bestFit="1" customWidth="1"/>
    <col min="12700" max="12700" width="16.875" style="105" bestFit="1" customWidth="1"/>
    <col min="12701" max="12701" width="50.25" style="105" bestFit="1" customWidth="1"/>
    <col min="12702" max="12702" width="7.125" style="105" bestFit="1" customWidth="1"/>
    <col min="12703" max="12703" width="29.75" style="105" bestFit="1" customWidth="1"/>
    <col min="12704" max="12704" width="74.25" style="105" bestFit="1" customWidth="1"/>
    <col min="12705" max="12705" width="29" style="105" bestFit="1" customWidth="1"/>
    <col min="12706" max="12706" width="72.125" style="105" bestFit="1" customWidth="1"/>
    <col min="12707" max="12707" width="9.625" style="105" bestFit="1" customWidth="1"/>
    <col min="12708" max="12708" width="51.375" style="105" bestFit="1" customWidth="1"/>
    <col min="12709" max="12709" width="12.125" style="105" bestFit="1" customWidth="1"/>
    <col min="12710" max="12710" width="28.75" style="105" bestFit="1" customWidth="1"/>
    <col min="12711" max="12711" width="31.25" style="105" bestFit="1" customWidth="1"/>
    <col min="12712" max="12712" width="15.5" style="105" bestFit="1" customWidth="1"/>
    <col min="12713" max="12713" width="12.75" style="105" bestFit="1" customWidth="1"/>
    <col min="12714" max="12714" width="18.125" style="105" bestFit="1" customWidth="1"/>
    <col min="12715" max="12715" width="15.25" style="105" bestFit="1" customWidth="1"/>
    <col min="12716" max="12716" width="18.125" style="105" bestFit="1" customWidth="1"/>
    <col min="12717" max="12717" width="11.875" style="105" bestFit="1" customWidth="1"/>
    <col min="12718" max="12718" width="11.25" style="105" bestFit="1" customWidth="1"/>
    <col min="12719" max="12719" width="8.5" style="105" bestFit="1" customWidth="1"/>
    <col min="12720" max="12720" width="13.125" style="105" bestFit="1" customWidth="1"/>
    <col min="12721" max="12721" width="29.375" style="105" bestFit="1" customWidth="1"/>
    <col min="12722" max="12722" width="8.875" style="105" bestFit="1" customWidth="1"/>
    <col min="12723" max="12723" width="55.625" style="105" bestFit="1" customWidth="1"/>
    <col min="12724" max="12724" width="31.5" style="105" customWidth="1"/>
    <col min="12725" max="12947" width="9" style="105"/>
    <col min="12948" max="12948" width="39.875" style="105" bestFit="1" customWidth="1"/>
    <col min="12949" max="12949" width="16.625" style="105" bestFit="1" customWidth="1"/>
    <col min="12950" max="12950" width="16.625" style="105" customWidth="1"/>
    <col min="12951" max="12951" width="19.375" style="105" bestFit="1" customWidth="1"/>
    <col min="12952" max="12952" width="49.25" style="105" bestFit="1" customWidth="1"/>
    <col min="12953" max="12953" width="13" style="105" bestFit="1" customWidth="1"/>
    <col min="12954" max="12954" width="13.125" style="105" bestFit="1" customWidth="1"/>
    <col min="12955" max="12955" width="5.125" style="105" bestFit="1" customWidth="1"/>
    <col min="12956" max="12956" width="16.875" style="105" bestFit="1" customWidth="1"/>
    <col min="12957" max="12957" width="50.25" style="105" bestFit="1" customWidth="1"/>
    <col min="12958" max="12958" width="7.125" style="105" bestFit="1" customWidth="1"/>
    <col min="12959" max="12959" width="29.75" style="105" bestFit="1" customWidth="1"/>
    <col min="12960" max="12960" width="74.25" style="105" bestFit="1" customWidth="1"/>
    <col min="12961" max="12961" width="29" style="105" bestFit="1" customWidth="1"/>
    <col min="12962" max="12962" width="72.125" style="105" bestFit="1" customWidth="1"/>
    <col min="12963" max="12963" width="9.625" style="105" bestFit="1" customWidth="1"/>
    <col min="12964" max="12964" width="51.375" style="105" bestFit="1" customWidth="1"/>
    <col min="12965" max="12965" width="12.125" style="105" bestFit="1" customWidth="1"/>
    <col min="12966" max="12966" width="28.75" style="105" bestFit="1" customWidth="1"/>
    <col min="12967" max="12967" width="31.25" style="105" bestFit="1" customWidth="1"/>
    <col min="12968" max="12968" width="15.5" style="105" bestFit="1" customWidth="1"/>
    <col min="12969" max="12969" width="12.75" style="105" bestFit="1" customWidth="1"/>
    <col min="12970" max="12970" width="18.125" style="105" bestFit="1" customWidth="1"/>
    <col min="12971" max="12971" width="15.25" style="105" bestFit="1" customWidth="1"/>
    <col min="12972" max="12972" width="18.125" style="105" bestFit="1" customWidth="1"/>
    <col min="12973" max="12973" width="11.875" style="105" bestFit="1" customWidth="1"/>
    <col min="12974" max="12974" width="11.25" style="105" bestFit="1" customWidth="1"/>
    <col min="12975" max="12975" width="8.5" style="105" bestFit="1" customWidth="1"/>
    <col min="12976" max="12976" width="13.125" style="105" bestFit="1" customWidth="1"/>
    <col min="12977" max="12977" width="29.375" style="105" bestFit="1" customWidth="1"/>
    <col min="12978" max="12978" width="8.875" style="105" bestFit="1" customWidth="1"/>
    <col min="12979" max="12979" width="55.625" style="105" bestFit="1" customWidth="1"/>
    <col min="12980" max="12980" width="31.5" style="105" customWidth="1"/>
    <col min="12981" max="13203" width="9" style="105"/>
    <col min="13204" max="13204" width="39.875" style="105" bestFit="1" customWidth="1"/>
    <col min="13205" max="13205" width="16.625" style="105" bestFit="1" customWidth="1"/>
    <col min="13206" max="13206" width="16.625" style="105" customWidth="1"/>
    <col min="13207" max="13207" width="19.375" style="105" bestFit="1" customWidth="1"/>
    <col min="13208" max="13208" width="49.25" style="105" bestFit="1" customWidth="1"/>
    <col min="13209" max="13209" width="13" style="105" bestFit="1" customWidth="1"/>
    <col min="13210" max="13210" width="13.125" style="105" bestFit="1" customWidth="1"/>
    <col min="13211" max="13211" width="5.125" style="105" bestFit="1" customWidth="1"/>
    <col min="13212" max="13212" width="16.875" style="105" bestFit="1" customWidth="1"/>
    <col min="13213" max="13213" width="50.25" style="105" bestFit="1" customWidth="1"/>
    <col min="13214" max="13214" width="7.125" style="105" bestFit="1" customWidth="1"/>
    <col min="13215" max="13215" width="29.75" style="105" bestFit="1" customWidth="1"/>
    <col min="13216" max="13216" width="74.25" style="105" bestFit="1" customWidth="1"/>
    <col min="13217" max="13217" width="29" style="105" bestFit="1" customWidth="1"/>
    <col min="13218" max="13218" width="72.125" style="105" bestFit="1" customWidth="1"/>
    <col min="13219" max="13219" width="9.625" style="105" bestFit="1" customWidth="1"/>
    <col min="13220" max="13220" width="51.375" style="105" bestFit="1" customWidth="1"/>
    <col min="13221" max="13221" width="12.125" style="105" bestFit="1" customWidth="1"/>
    <col min="13222" max="13222" width="28.75" style="105" bestFit="1" customWidth="1"/>
    <col min="13223" max="13223" width="31.25" style="105" bestFit="1" customWidth="1"/>
    <col min="13224" max="13224" width="15.5" style="105" bestFit="1" customWidth="1"/>
    <col min="13225" max="13225" width="12.75" style="105" bestFit="1" customWidth="1"/>
    <col min="13226" max="13226" width="18.125" style="105" bestFit="1" customWidth="1"/>
    <col min="13227" max="13227" width="15.25" style="105" bestFit="1" customWidth="1"/>
    <col min="13228" max="13228" width="18.125" style="105" bestFit="1" customWidth="1"/>
    <col min="13229" max="13229" width="11.875" style="105" bestFit="1" customWidth="1"/>
    <col min="13230" max="13230" width="11.25" style="105" bestFit="1" customWidth="1"/>
    <col min="13231" max="13231" width="8.5" style="105" bestFit="1" customWidth="1"/>
    <col min="13232" max="13232" width="13.125" style="105" bestFit="1" customWidth="1"/>
    <col min="13233" max="13233" width="29.375" style="105" bestFit="1" customWidth="1"/>
    <col min="13234" max="13234" width="8.875" style="105" bestFit="1" customWidth="1"/>
    <col min="13235" max="13235" width="55.625" style="105" bestFit="1" customWidth="1"/>
    <col min="13236" max="13236" width="31.5" style="105" customWidth="1"/>
    <col min="13237" max="13459" width="9" style="105"/>
    <col min="13460" max="13460" width="39.875" style="105" bestFit="1" customWidth="1"/>
    <col min="13461" max="13461" width="16.625" style="105" bestFit="1" customWidth="1"/>
    <col min="13462" max="13462" width="16.625" style="105" customWidth="1"/>
    <col min="13463" max="13463" width="19.375" style="105" bestFit="1" customWidth="1"/>
    <col min="13464" max="13464" width="49.25" style="105" bestFit="1" customWidth="1"/>
    <col min="13465" max="13465" width="13" style="105" bestFit="1" customWidth="1"/>
    <col min="13466" max="13466" width="13.125" style="105" bestFit="1" customWidth="1"/>
    <col min="13467" max="13467" width="5.125" style="105" bestFit="1" customWidth="1"/>
    <col min="13468" max="13468" width="16.875" style="105" bestFit="1" customWidth="1"/>
    <col min="13469" max="13469" width="50.25" style="105" bestFit="1" customWidth="1"/>
    <col min="13470" max="13470" width="7.125" style="105" bestFit="1" customWidth="1"/>
    <col min="13471" max="13471" width="29.75" style="105" bestFit="1" customWidth="1"/>
    <col min="13472" max="13472" width="74.25" style="105" bestFit="1" customWidth="1"/>
    <col min="13473" max="13473" width="29" style="105" bestFit="1" customWidth="1"/>
    <col min="13474" max="13474" width="72.125" style="105" bestFit="1" customWidth="1"/>
    <col min="13475" max="13475" width="9.625" style="105" bestFit="1" customWidth="1"/>
    <col min="13476" max="13476" width="51.375" style="105" bestFit="1" customWidth="1"/>
    <col min="13477" max="13477" width="12.125" style="105" bestFit="1" customWidth="1"/>
    <col min="13478" max="13478" width="28.75" style="105" bestFit="1" customWidth="1"/>
    <col min="13479" max="13479" width="31.25" style="105" bestFit="1" customWidth="1"/>
    <col min="13480" max="13480" width="15.5" style="105" bestFit="1" customWidth="1"/>
    <col min="13481" max="13481" width="12.75" style="105" bestFit="1" customWidth="1"/>
    <col min="13482" max="13482" width="18.125" style="105" bestFit="1" customWidth="1"/>
    <col min="13483" max="13483" width="15.25" style="105" bestFit="1" customWidth="1"/>
    <col min="13484" max="13484" width="18.125" style="105" bestFit="1" customWidth="1"/>
    <col min="13485" max="13485" width="11.875" style="105" bestFit="1" customWidth="1"/>
    <col min="13486" max="13486" width="11.25" style="105" bestFit="1" customWidth="1"/>
    <col min="13487" max="13487" width="8.5" style="105" bestFit="1" customWidth="1"/>
    <col min="13488" max="13488" width="13.125" style="105" bestFit="1" customWidth="1"/>
    <col min="13489" max="13489" width="29.375" style="105" bestFit="1" customWidth="1"/>
    <col min="13490" max="13490" width="8.875" style="105" bestFit="1" customWidth="1"/>
    <col min="13491" max="13491" width="55.625" style="105" bestFit="1" customWidth="1"/>
    <col min="13492" max="13492" width="31.5" style="105" customWidth="1"/>
    <col min="13493" max="13715" width="9" style="105"/>
    <col min="13716" max="13716" width="39.875" style="105" bestFit="1" customWidth="1"/>
    <col min="13717" max="13717" width="16.625" style="105" bestFit="1" customWidth="1"/>
    <col min="13718" max="13718" width="16.625" style="105" customWidth="1"/>
    <col min="13719" max="13719" width="19.375" style="105" bestFit="1" customWidth="1"/>
    <col min="13720" max="13720" width="49.25" style="105" bestFit="1" customWidth="1"/>
    <col min="13721" max="13721" width="13" style="105" bestFit="1" customWidth="1"/>
    <col min="13722" max="13722" width="13.125" style="105" bestFit="1" customWidth="1"/>
    <col min="13723" max="13723" width="5.125" style="105" bestFit="1" customWidth="1"/>
    <col min="13724" max="13724" width="16.875" style="105" bestFit="1" customWidth="1"/>
    <col min="13725" max="13725" width="50.25" style="105" bestFit="1" customWidth="1"/>
    <col min="13726" max="13726" width="7.125" style="105" bestFit="1" customWidth="1"/>
    <col min="13727" max="13727" width="29.75" style="105" bestFit="1" customWidth="1"/>
    <col min="13728" max="13728" width="74.25" style="105" bestFit="1" customWidth="1"/>
    <col min="13729" max="13729" width="29" style="105" bestFit="1" customWidth="1"/>
    <col min="13730" max="13730" width="72.125" style="105" bestFit="1" customWidth="1"/>
    <col min="13731" max="13731" width="9.625" style="105" bestFit="1" customWidth="1"/>
    <col min="13732" max="13732" width="51.375" style="105" bestFit="1" customWidth="1"/>
    <col min="13733" max="13733" width="12.125" style="105" bestFit="1" customWidth="1"/>
    <col min="13734" max="13734" width="28.75" style="105" bestFit="1" customWidth="1"/>
    <col min="13735" max="13735" width="31.25" style="105" bestFit="1" customWidth="1"/>
    <col min="13736" max="13736" width="15.5" style="105" bestFit="1" customWidth="1"/>
    <col min="13737" max="13737" width="12.75" style="105" bestFit="1" customWidth="1"/>
    <col min="13738" max="13738" width="18.125" style="105" bestFit="1" customWidth="1"/>
    <col min="13739" max="13739" width="15.25" style="105" bestFit="1" customWidth="1"/>
    <col min="13740" max="13740" width="18.125" style="105" bestFit="1" customWidth="1"/>
    <col min="13741" max="13741" width="11.875" style="105" bestFit="1" customWidth="1"/>
    <col min="13742" max="13742" width="11.25" style="105" bestFit="1" customWidth="1"/>
    <col min="13743" max="13743" width="8.5" style="105" bestFit="1" customWidth="1"/>
    <col min="13744" max="13744" width="13.125" style="105" bestFit="1" customWidth="1"/>
    <col min="13745" max="13745" width="29.375" style="105" bestFit="1" customWidth="1"/>
    <col min="13746" max="13746" width="8.875" style="105" bestFit="1" customWidth="1"/>
    <col min="13747" max="13747" width="55.625" style="105" bestFit="1" customWidth="1"/>
    <col min="13748" max="13748" width="31.5" style="105" customWidth="1"/>
    <col min="13749" max="13971" width="9" style="105"/>
    <col min="13972" max="13972" width="39.875" style="105" bestFit="1" customWidth="1"/>
    <col min="13973" max="13973" width="16.625" style="105" bestFit="1" customWidth="1"/>
    <col min="13974" max="13974" width="16.625" style="105" customWidth="1"/>
    <col min="13975" max="13975" width="19.375" style="105" bestFit="1" customWidth="1"/>
    <col min="13976" max="13976" width="49.25" style="105" bestFit="1" customWidth="1"/>
    <col min="13977" max="13977" width="13" style="105" bestFit="1" customWidth="1"/>
    <col min="13978" max="13978" width="13.125" style="105" bestFit="1" customWidth="1"/>
    <col min="13979" max="13979" width="5.125" style="105" bestFit="1" customWidth="1"/>
    <col min="13980" max="13980" width="16.875" style="105" bestFit="1" customWidth="1"/>
    <col min="13981" max="13981" width="50.25" style="105" bestFit="1" customWidth="1"/>
    <col min="13982" max="13982" width="7.125" style="105" bestFit="1" customWidth="1"/>
    <col min="13983" max="13983" width="29.75" style="105" bestFit="1" customWidth="1"/>
    <col min="13984" max="13984" width="74.25" style="105" bestFit="1" customWidth="1"/>
    <col min="13985" max="13985" width="29" style="105" bestFit="1" customWidth="1"/>
    <col min="13986" max="13986" width="72.125" style="105" bestFit="1" customWidth="1"/>
    <col min="13987" max="13987" width="9.625" style="105" bestFit="1" customWidth="1"/>
    <col min="13988" max="13988" width="51.375" style="105" bestFit="1" customWidth="1"/>
    <col min="13989" max="13989" width="12.125" style="105" bestFit="1" customWidth="1"/>
    <col min="13990" max="13990" width="28.75" style="105" bestFit="1" customWidth="1"/>
    <col min="13991" max="13991" width="31.25" style="105" bestFit="1" customWidth="1"/>
    <col min="13992" max="13992" width="15.5" style="105" bestFit="1" customWidth="1"/>
    <col min="13993" max="13993" width="12.75" style="105" bestFit="1" customWidth="1"/>
    <col min="13994" max="13994" width="18.125" style="105" bestFit="1" customWidth="1"/>
    <col min="13995" max="13995" width="15.25" style="105" bestFit="1" customWidth="1"/>
    <col min="13996" max="13996" width="18.125" style="105" bestFit="1" customWidth="1"/>
    <col min="13997" max="13997" width="11.875" style="105" bestFit="1" customWidth="1"/>
    <col min="13998" max="13998" width="11.25" style="105" bestFit="1" customWidth="1"/>
    <col min="13999" max="13999" width="8.5" style="105" bestFit="1" customWidth="1"/>
    <col min="14000" max="14000" width="13.125" style="105" bestFit="1" customWidth="1"/>
    <col min="14001" max="14001" width="29.375" style="105" bestFit="1" customWidth="1"/>
    <col min="14002" max="14002" width="8.875" style="105" bestFit="1" customWidth="1"/>
    <col min="14003" max="14003" width="55.625" style="105" bestFit="1" customWidth="1"/>
    <col min="14004" max="14004" width="31.5" style="105" customWidth="1"/>
    <col min="14005" max="14227" width="9" style="105"/>
    <col min="14228" max="14228" width="39.875" style="105" bestFit="1" customWidth="1"/>
    <col min="14229" max="14229" width="16.625" style="105" bestFit="1" customWidth="1"/>
    <col min="14230" max="14230" width="16.625" style="105" customWidth="1"/>
    <col min="14231" max="14231" width="19.375" style="105" bestFit="1" customWidth="1"/>
    <col min="14232" max="14232" width="49.25" style="105" bestFit="1" customWidth="1"/>
    <col min="14233" max="14233" width="13" style="105" bestFit="1" customWidth="1"/>
    <col min="14234" max="14234" width="13.125" style="105" bestFit="1" customWidth="1"/>
    <col min="14235" max="14235" width="5.125" style="105" bestFit="1" customWidth="1"/>
    <col min="14236" max="14236" width="16.875" style="105" bestFit="1" customWidth="1"/>
    <col min="14237" max="14237" width="50.25" style="105" bestFit="1" customWidth="1"/>
    <col min="14238" max="14238" width="7.125" style="105" bestFit="1" customWidth="1"/>
    <col min="14239" max="14239" width="29.75" style="105" bestFit="1" customWidth="1"/>
    <col min="14240" max="14240" width="74.25" style="105" bestFit="1" customWidth="1"/>
    <col min="14241" max="14241" width="29" style="105" bestFit="1" customWidth="1"/>
    <col min="14242" max="14242" width="72.125" style="105" bestFit="1" customWidth="1"/>
    <col min="14243" max="14243" width="9.625" style="105" bestFit="1" customWidth="1"/>
    <col min="14244" max="14244" width="51.375" style="105" bestFit="1" customWidth="1"/>
    <col min="14245" max="14245" width="12.125" style="105" bestFit="1" customWidth="1"/>
    <col min="14246" max="14246" width="28.75" style="105" bestFit="1" customWidth="1"/>
    <col min="14247" max="14247" width="31.25" style="105" bestFit="1" customWidth="1"/>
    <col min="14248" max="14248" width="15.5" style="105" bestFit="1" customWidth="1"/>
    <col min="14249" max="14249" width="12.75" style="105" bestFit="1" customWidth="1"/>
    <col min="14250" max="14250" width="18.125" style="105" bestFit="1" customWidth="1"/>
    <col min="14251" max="14251" width="15.25" style="105" bestFit="1" customWidth="1"/>
    <col min="14252" max="14252" width="18.125" style="105" bestFit="1" customWidth="1"/>
    <col min="14253" max="14253" width="11.875" style="105" bestFit="1" customWidth="1"/>
    <col min="14254" max="14254" width="11.25" style="105" bestFit="1" customWidth="1"/>
    <col min="14255" max="14255" width="8.5" style="105" bestFit="1" customWidth="1"/>
    <col min="14256" max="14256" width="13.125" style="105" bestFit="1" customWidth="1"/>
    <col min="14257" max="14257" width="29.375" style="105" bestFit="1" customWidth="1"/>
    <col min="14258" max="14258" width="8.875" style="105" bestFit="1" customWidth="1"/>
    <col min="14259" max="14259" width="55.625" style="105" bestFit="1" customWidth="1"/>
    <col min="14260" max="14260" width="31.5" style="105" customWidth="1"/>
    <col min="14261" max="14483" width="9" style="105"/>
    <col min="14484" max="14484" width="39.875" style="105" bestFit="1" customWidth="1"/>
    <col min="14485" max="14485" width="16.625" style="105" bestFit="1" customWidth="1"/>
    <col min="14486" max="14486" width="16.625" style="105" customWidth="1"/>
    <col min="14487" max="14487" width="19.375" style="105" bestFit="1" customWidth="1"/>
    <col min="14488" max="14488" width="49.25" style="105" bestFit="1" customWidth="1"/>
    <col min="14489" max="14489" width="13" style="105" bestFit="1" customWidth="1"/>
    <col min="14490" max="14490" width="13.125" style="105" bestFit="1" customWidth="1"/>
    <col min="14491" max="14491" width="5.125" style="105" bestFit="1" customWidth="1"/>
    <col min="14492" max="14492" width="16.875" style="105" bestFit="1" customWidth="1"/>
    <col min="14493" max="14493" width="50.25" style="105" bestFit="1" customWidth="1"/>
    <col min="14494" max="14494" width="7.125" style="105" bestFit="1" customWidth="1"/>
    <col min="14495" max="14495" width="29.75" style="105" bestFit="1" customWidth="1"/>
    <col min="14496" max="14496" width="74.25" style="105" bestFit="1" customWidth="1"/>
    <col min="14497" max="14497" width="29" style="105" bestFit="1" customWidth="1"/>
    <col min="14498" max="14498" width="72.125" style="105" bestFit="1" customWidth="1"/>
    <col min="14499" max="14499" width="9.625" style="105" bestFit="1" customWidth="1"/>
    <col min="14500" max="14500" width="51.375" style="105" bestFit="1" customWidth="1"/>
    <col min="14501" max="14501" width="12.125" style="105" bestFit="1" customWidth="1"/>
    <col min="14502" max="14502" width="28.75" style="105" bestFit="1" customWidth="1"/>
    <col min="14503" max="14503" width="31.25" style="105" bestFit="1" customWidth="1"/>
    <col min="14504" max="14504" width="15.5" style="105" bestFit="1" customWidth="1"/>
    <col min="14505" max="14505" width="12.75" style="105" bestFit="1" customWidth="1"/>
    <col min="14506" max="14506" width="18.125" style="105" bestFit="1" customWidth="1"/>
    <col min="14507" max="14507" width="15.25" style="105" bestFit="1" customWidth="1"/>
    <col min="14508" max="14508" width="18.125" style="105" bestFit="1" customWidth="1"/>
    <col min="14509" max="14509" width="11.875" style="105" bestFit="1" customWidth="1"/>
    <col min="14510" max="14510" width="11.25" style="105" bestFit="1" customWidth="1"/>
    <col min="14511" max="14511" width="8.5" style="105" bestFit="1" customWidth="1"/>
    <col min="14512" max="14512" width="13.125" style="105" bestFit="1" customWidth="1"/>
    <col min="14513" max="14513" width="29.375" style="105" bestFit="1" customWidth="1"/>
    <col min="14514" max="14514" width="8.875" style="105" bestFit="1" customWidth="1"/>
    <col min="14515" max="14515" width="55.625" style="105" bestFit="1" customWidth="1"/>
    <col min="14516" max="14516" width="31.5" style="105" customWidth="1"/>
    <col min="14517" max="14739" width="9" style="105"/>
    <col min="14740" max="14740" width="39.875" style="105" bestFit="1" customWidth="1"/>
    <col min="14741" max="14741" width="16.625" style="105" bestFit="1" customWidth="1"/>
    <col min="14742" max="14742" width="16.625" style="105" customWidth="1"/>
    <col min="14743" max="14743" width="19.375" style="105" bestFit="1" customWidth="1"/>
    <col min="14744" max="14744" width="49.25" style="105" bestFit="1" customWidth="1"/>
    <col min="14745" max="14745" width="13" style="105" bestFit="1" customWidth="1"/>
    <col min="14746" max="14746" width="13.125" style="105" bestFit="1" customWidth="1"/>
    <col min="14747" max="14747" width="5.125" style="105" bestFit="1" customWidth="1"/>
    <col min="14748" max="14748" width="16.875" style="105" bestFit="1" customWidth="1"/>
    <col min="14749" max="14749" width="50.25" style="105" bestFit="1" customWidth="1"/>
    <col min="14750" max="14750" width="7.125" style="105" bestFit="1" customWidth="1"/>
    <col min="14751" max="14751" width="29.75" style="105" bestFit="1" customWidth="1"/>
    <col min="14752" max="14752" width="74.25" style="105" bestFit="1" customWidth="1"/>
    <col min="14753" max="14753" width="29" style="105" bestFit="1" customWidth="1"/>
    <col min="14754" max="14754" width="72.125" style="105" bestFit="1" customWidth="1"/>
    <col min="14755" max="14755" width="9.625" style="105" bestFit="1" customWidth="1"/>
    <col min="14756" max="14756" width="51.375" style="105" bestFit="1" customWidth="1"/>
    <col min="14757" max="14757" width="12.125" style="105" bestFit="1" customWidth="1"/>
    <col min="14758" max="14758" width="28.75" style="105" bestFit="1" customWidth="1"/>
    <col min="14759" max="14759" width="31.25" style="105" bestFit="1" customWidth="1"/>
    <col min="14760" max="14760" width="15.5" style="105" bestFit="1" customWidth="1"/>
    <col min="14761" max="14761" width="12.75" style="105" bestFit="1" customWidth="1"/>
    <col min="14762" max="14762" width="18.125" style="105" bestFit="1" customWidth="1"/>
    <col min="14763" max="14763" width="15.25" style="105" bestFit="1" customWidth="1"/>
    <col min="14764" max="14764" width="18.125" style="105" bestFit="1" customWidth="1"/>
    <col min="14765" max="14765" width="11.875" style="105" bestFit="1" customWidth="1"/>
    <col min="14766" max="14766" width="11.25" style="105" bestFit="1" customWidth="1"/>
    <col min="14767" max="14767" width="8.5" style="105" bestFit="1" customWidth="1"/>
    <col min="14768" max="14768" width="13.125" style="105" bestFit="1" customWidth="1"/>
    <col min="14769" max="14769" width="29.375" style="105" bestFit="1" customWidth="1"/>
    <col min="14770" max="14770" width="8.875" style="105" bestFit="1" customWidth="1"/>
    <col min="14771" max="14771" width="55.625" style="105" bestFit="1" customWidth="1"/>
    <col min="14772" max="14772" width="31.5" style="105" customWidth="1"/>
    <col min="14773" max="14995" width="9" style="105"/>
    <col min="14996" max="14996" width="39.875" style="105" bestFit="1" customWidth="1"/>
    <col min="14997" max="14997" width="16.625" style="105" bestFit="1" customWidth="1"/>
    <col min="14998" max="14998" width="16.625" style="105" customWidth="1"/>
    <col min="14999" max="14999" width="19.375" style="105" bestFit="1" customWidth="1"/>
    <col min="15000" max="15000" width="49.25" style="105" bestFit="1" customWidth="1"/>
    <col min="15001" max="15001" width="13" style="105" bestFit="1" customWidth="1"/>
    <col min="15002" max="15002" width="13.125" style="105" bestFit="1" customWidth="1"/>
    <col min="15003" max="15003" width="5.125" style="105" bestFit="1" customWidth="1"/>
    <col min="15004" max="15004" width="16.875" style="105" bestFit="1" customWidth="1"/>
    <col min="15005" max="15005" width="50.25" style="105" bestFit="1" customWidth="1"/>
    <col min="15006" max="15006" width="7.125" style="105" bestFit="1" customWidth="1"/>
    <col min="15007" max="15007" width="29.75" style="105" bestFit="1" customWidth="1"/>
    <col min="15008" max="15008" width="74.25" style="105" bestFit="1" customWidth="1"/>
    <col min="15009" max="15009" width="29" style="105" bestFit="1" customWidth="1"/>
    <col min="15010" max="15010" width="72.125" style="105" bestFit="1" customWidth="1"/>
    <col min="15011" max="15011" width="9.625" style="105" bestFit="1" customWidth="1"/>
    <col min="15012" max="15012" width="51.375" style="105" bestFit="1" customWidth="1"/>
    <col min="15013" max="15013" width="12.125" style="105" bestFit="1" customWidth="1"/>
    <col min="15014" max="15014" width="28.75" style="105" bestFit="1" customWidth="1"/>
    <col min="15015" max="15015" width="31.25" style="105" bestFit="1" customWidth="1"/>
    <col min="15016" max="15016" width="15.5" style="105" bestFit="1" customWidth="1"/>
    <col min="15017" max="15017" width="12.75" style="105" bestFit="1" customWidth="1"/>
    <col min="15018" max="15018" width="18.125" style="105" bestFit="1" customWidth="1"/>
    <col min="15019" max="15019" width="15.25" style="105" bestFit="1" customWidth="1"/>
    <col min="15020" max="15020" width="18.125" style="105" bestFit="1" customWidth="1"/>
    <col min="15021" max="15021" width="11.875" style="105" bestFit="1" customWidth="1"/>
    <col min="15022" max="15022" width="11.25" style="105" bestFit="1" customWidth="1"/>
    <col min="15023" max="15023" width="8.5" style="105" bestFit="1" customWidth="1"/>
    <col min="15024" max="15024" width="13.125" style="105" bestFit="1" customWidth="1"/>
    <col min="15025" max="15025" width="29.375" style="105" bestFit="1" customWidth="1"/>
    <col min="15026" max="15026" width="8.875" style="105" bestFit="1" customWidth="1"/>
    <col min="15027" max="15027" width="55.625" style="105" bestFit="1" customWidth="1"/>
    <col min="15028" max="15028" width="31.5" style="105" customWidth="1"/>
    <col min="15029" max="15251" width="9" style="105"/>
    <col min="15252" max="15252" width="39.875" style="105" bestFit="1" customWidth="1"/>
    <col min="15253" max="15253" width="16.625" style="105" bestFit="1" customWidth="1"/>
    <col min="15254" max="15254" width="16.625" style="105" customWidth="1"/>
    <col min="15255" max="15255" width="19.375" style="105" bestFit="1" customWidth="1"/>
    <col min="15256" max="15256" width="49.25" style="105" bestFit="1" customWidth="1"/>
    <col min="15257" max="15257" width="13" style="105" bestFit="1" customWidth="1"/>
    <col min="15258" max="15258" width="13.125" style="105" bestFit="1" customWidth="1"/>
    <col min="15259" max="15259" width="5.125" style="105" bestFit="1" customWidth="1"/>
    <col min="15260" max="15260" width="16.875" style="105" bestFit="1" customWidth="1"/>
    <col min="15261" max="15261" width="50.25" style="105" bestFit="1" customWidth="1"/>
    <col min="15262" max="15262" width="7.125" style="105" bestFit="1" customWidth="1"/>
    <col min="15263" max="15263" width="29.75" style="105" bestFit="1" customWidth="1"/>
    <col min="15264" max="15264" width="74.25" style="105" bestFit="1" customWidth="1"/>
    <col min="15265" max="15265" width="29" style="105" bestFit="1" customWidth="1"/>
    <col min="15266" max="15266" width="72.125" style="105" bestFit="1" customWidth="1"/>
    <col min="15267" max="15267" width="9.625" style="105" bestFit="1" customWidth="1"/>
    <col min="15268" max="15268" width="51.375" style="105" bestFit="1" customWidth="1"/>
    <col min="15269" max="15269" width="12.125" style="105" bestFit="1" customWidth="1"/>
    <col min="15270" max="15270" width="28.75" style="105" bestFit="1" customWidth="1"/>
    <col min="15271" max="15271" width="31.25" style="105" bestFit="1" customWidth="1"/>
    <col min="15272" max="15272" width="15.5" style="105" bestFit="1" customWidth="1"/>
    <col min="15273" max="15273" width="12.75" style="105" bestFit="1" customWidth="1"/>
    <col min="15274" max="15274" width="18.125" style="105" bestFit="1" customWidth="1"/>
    <col min="15275" max="15275" width="15.25" style="105" bestFit="1" customWidth="1"/>
    <col min="15276" max="15276" width="18.125" style="105" bestFit="1" customWidth="1"/>
    <col min="15277" max="15277" width="11.875" style="105" bestFit="1" customWidth="1"/>
    <col min="15278" max="15278" width="11.25" style="105" bestFit="1" customWidth="1"/>
    <col min="15279" max="15279" width="8.5" style="105" bestFit="1" customWidth="1"/>
    <col min="15280" max="15280" width="13.125" style="105" bestFit="1" customWidth="1"/>
    <col min="15281" max="15281" width="29.375" style="105" bestFit="1" customWidth="1"/>
    <col min="15282" max="15282" width="8.875" style="105" bestFit="1" customWidth="1"/>
    <col min="15283" max="15283" width="55.625" style="105" bestFit="1" customWidth="1"/>
    <col min="15284" max="15284" width="31.5" style="105" customWidth="1"/>
    <col min="15285" max="15507" width="9" style="105"/>
    <col min="15508" max="15508" width="39.875" style="105" bestFit="1" customWidth="1"/>
    <col min="15509" max="15509" width="16.625" style="105" bestFit="1" customWidth="1"/>
    <col min="15510" max="15510" width="16.625" style="105" customWidth="1"/>
    <col min="15511" max="15511" width="19.375" style="105" bestFit="1" customWidth="1"/>
    <col min="15512" max="15512" width="49.25" style="105" bestFit="1" customWidth="1"/>
    <col min="15513" max="15513" width="13" style="105" bestFit="1" customWidth="1"/>
    <col min="15514" max="15514" width="13.125" style="105" bestFit="1" customWidth="1"/>
    <col min="15515" max="15515" width="5.125" style="105" bestFit="1" customWidth="1"/>
    <col min="15516" max="15516" width="16.875" style="105" bestFit="1" customWidth="1"/>
    <col min="15517" max="15517" width="50.25" style="105" bestFit="1" customWidth="1"/>
    <col min="15518" max="15518" width="7.125" style="105" bestFit="1" customWidth="1"/>
    <col min="15519" max="15519" width="29.75" style="105" bestFit="1" customWidth="1"/>
    <col min="15520" max="15520" width="74.25" style="105" bestFit="1" customWidth="1"/>
    <col min="15521" max="15521" width="29" style="105" bestFit="1" customWidth="1"/>
    <col min="15522" max="15522" width="72.125" style="105" bestFit="1" customWidth="1"/>
    <col min="15523" max="15523" width="9.625" style="105" bestFit="1" customWidth="1"/>
    <col min="15524" max="15524" width="51.375" style="105" bestFit="1" customWidth="1"/>
    <col min="15525" max="15525" width="12.125" style="105" bestFit="1" customWidth="1"/>
    <col min="15526" max="15526" width="28.75" style="105" bestFit="1" customWidth="1"/>
    <col min="15527" max="15527" width="31.25" style="105" bestFit="1" customWidth="1"/>
    <col min="15528" max="15528" width="15.5" style="105" bestFit="1" customWidth="1"/>
    <col min="15529" max="15529" width="12.75" style="105" bestFit="1" customWidth="1"/>
    <col min="15530" max="15530" width="18.125" style="105" bestFit="1" customWidth="1"/>
    <col min="15531" max="15531" width="15.25" style="105" bestFit="1" customWidth="1"/>
    <col min="15532" max="15532" width="18.125" style="105" bestFit="1" customWidth="1"/>
    <col min="15533" max="15533" width="11.875" style="105" bestFit="1" customWidth="1"/>
    <col min="15534" max="15534" width="11.25" style="105" bestFit="1" customWidth="1"/>
    <col min="15535" max="15535" width="8.5" style="105" bestFit="1" customWidth="1"/>
    <col min="15536" max="15536" width="13.125" style="105" bestFit="1" customWidth="1"/>
    <col min="15537" max="15537" width="29.375" style="105" bestFit="1" customWidth="1"/>
    <col min="15538" max="15538" width="8.875" style="105" bestFit="1" customWidth="1"/>
    <col min="15539" max="15539" width="55.625" style="105" bestFit="1" customWidth="1"/>
    <col min="15540" max="15540" width="31.5" style="105" customWidth="1"/>
    <col min="15541" max="15763" width="9" style="105"/>
    <col min="15764" max="15764" width="39.875" style="105" bestFit="1" customWidth="1"/>
    <col min="15765" max="15765" width="16.625" style="105" bestFit="1" customWidth="1"/>
    <col min="15766" max="15766" width="16.625" style="105" customWidth="1"/>
    <col min="15767" max="15767" width="19.375" style="105" bestFit="1" customWidth="1"/>
    <col min="15768" max="15768" width="49.25" style="105" bestFit="1" customWidth="1"/>
    <col min="15769" max="15769" width="13" style="105" bestFit="1" customWidth="1"/>
    <col min="15770" max="15770" width="13.125" style="105" bestFit="1" customWidth="1"/>
    <col min="15771" max="15771" width="5.125" style="105" bestFit="1" customWidth="1"/>
    <col min="15772" max="15772" width="16.875" style="105" bestFit="1" customWidth="1"/>
    <col min="15773" max="15773" width="50.25" style="105" bestFit="1" customWidth="1"/>
    <col min="15774" max="15774" width="7.125" style="105" bestFit="1" customWidth="1"/>
    <col min="15775" max="15775" width="29.75" style="105" bestFit="1" customWidth="1"/>
    <col min="15776" max="15776" width="74.25" style="105" bestFit="1" customWidth="1"/>
    <col min="15777" max="15777" width="29" style="105" bestFit="1" customWidth="1"/>
    <col min="15778" max="15778" width="72.125" style="105" bestFit="1" customWidth="1"/>
    <col min="15779" max="15779" width="9.625" style="105" bestFit="1" customWidth="1"/>
    <col min="15780" max="15780" width="51.375" style="105" bestFit="1" customWidth="1"/>
    <col min="15781" max="15781" width="12.125" style="105" bestFit="1" customWidth="1"/>
    <col min="15782" max="15782" width="28.75" style="105" bestFit="1" customWidth="1"/>
    <col min="15783" max="15783" width="31.25" style="105" bestFit="1" customWidth="1"/>
    <col min="15784" max="15784" width="15.5" style="105" bestFit="1" customWidth="1"/>
    <col min="15785" max="15785" width="12.75" style="105" bestFit="1" customWidth="1"/>
    <col min="15786" max="15786" width="18.125" style="105" bestFit="1" customWidth="1"/>
    <col min="15787" max="15787" width="15.25" style="105" bestFit="1" customWidth="1"/>
    <col min="15788" max="15788" width="18.125" style="105" bestFit="1" customWidth="1"/>
    <col min="15789" max="15789" width="11.875" style="105" bestFit="1" customWidth="1"/>
    <col min="15790" max="15790" width="11.25" style="105" bestFit="1" customWidth="1"/>
    <col min="15791" max="15791" width="8.5" style="105" bestFit="1" customWidth="1"/>
    <col min="15792" max="15792" width="13.125" style="105" bestFit="1" customWidth="1"/>
    <col min="15793" max="15793" width="29.375" style="105" bestFit="1" customWidth="1"/>
    <col min="15794" max="15794" width="8.875" style="105" bestFit="1" customWidth="1"/>
    <col min="15795" max="15795" width="55.625" style="105" bestFit="1" customWidth="1"/>
    <col min="15796" max="15796" width="31.5" style="105" customWidth="1"/>
    <col min="15797" max="16019" width="9" style="105"/>
    <col min="16020" max="16020" width="39.875" style="105" bestFit="1" customWidth="1"/>
    <col min="16021" max="16021" width="16.625" style="105" bestFit="1" customWidth="1"/>
    <col min="16022" max="16022" width="16.625" style="105" customWidth="1"/>
    <col min="16023" max="16023" width="19.375" style="105" bestFit="1" customWidth="1"/>
    <col min="16024" max="16024" width="49.25" style="105" bestFit="1" customWidth="1"/>
    <col min="16025" max="16025" width="13" style="105" bestFit="1" customWidth="1"/>
    <col min="16026" max="16026" width="13.125" style="105" bestFit="1" customWidth="1"/>
    <col min="16027" max="16027" width="5.125" style="105" bestFit="1" customWidth="1"/>
    <col min="16028" max="16028" width="16.875" style="105" bestFit="1" customWidth="1"/>
    <col min="16029" max="16029" width="50.25" style="105" bestFit="1" customWidth="1"/>
    <col min="16030" max="16030" width="7.125" style="105" bestFit="1" customWidth="1"/>
    <col min="16031" max="16031" width="29.75" style="105" bestFit="1" customWidth="1"/>
    <col min="16032" max="16032" width="74.25" style="105" bestFit="1" customWidth="1"/>
    <col min="16033" max="16033" width="29" style="105" bestFit="1" customWidth="1"/>
    <col min="16034" max="16034" width="72.125" style="105" bestFit="1" customWidth="1"/>
    <col min="16035" max="16035" width="9.625" style="105" bestFit="1" customWidth="1"/>
    <col min="16036" max="16036" width="51.375" style="105" bestFit="1" customWidth="1"/>
    <col min="16037" max="16037" width="12.125" style="105" bestFit="1" customWidth="1"/>
    <col min="16038" max="16038" width="28.75" style="105" bestFit="1" customWidth="1"/>
    <col min="16039" max="16039" width="31.25" style="105" bestFit="1" customWidth="1"/>
    <col min="16040" max="16040" width="15.5" style="105" bestFit="1" customWidth="1"/>
    <col min="16041" max="16041" width="12.75" style="105" bestFit="1" customWidth="1"/>
    <col min="16042" max="16042" width="18.125" style="105" bestFit="1" customWidth="1"/>
    <col min="16043" max="16043" width="15.25" style="105" bestFit="1" customWidth="1"/>
    <col min="16044" max="16044" width="18.125" style="105" bestFit="1" customWidth="1"/>
    <col min="16045" max="16045" width="11.875" style="105" bestFit="1" customWidth="1"/>
    <col min="16046" max="16046" width="11.25" style="105" bestFit="1" customWidth="1"/>
    <col min="16047" max="16047" width="8.5" style="105" bestFit="1" customWidth="1"/>
    <col min="16048" max="16048" width="13.125" style="105" bestFit="1" customWidth="1"/>
    <col min="16049" max="16049" width="29.375" style="105" bestFit="1" customWidth="1"/>
    <col min="16050" max="16050" width="8.875" style="105" bestFit="1" customWidth="1"/>
    <col min="16051" max="16051" width="55.625" style="105" bestFit="1" customWidth="1"/>
    <col min="16052" max="16052" width="31.5" style="105" customWidth="1"/>
    <col min="16053" max="16384" width="9" style="105"/>
  </cols>
  <sheetData>
    <row r="1" spans="1:32" s="89" customFormat="1" ht="46.5" customHeight="1">
      <c r="A1" s="88" t="s">
        <v>623</v>
      </c>
    </row>
    <row r="2" spans="1:32" s="91" customFormat="1" ht="17.25" customHeight="1">
      <c r="A2" s="90"/>
      <c r="B2" s="90"/>
      <c r="C2" s="90"/>
      <c r="D2" s="90"/>
    </row>
    <row r="3" spans="1:32" s="93" customFormat="1" ht="17.25" customHeight="1">
      <c r="A3" s="130" t="s">
        <v>236</v>
      </c>
      <c r="B3" s="130" t="s">
        <v>496</v>
      </c>
      <c r="C3" s="92" t="s">
        <v>497</v>
      </c>
      <c r="D3" s="92" t="s">
        <v>617</v>
      </c>
      <c r="E3" s="131" t="s">
        <v>498</v>
      </c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</row>
    <row r="4" spans="1:32" s="93" customFormat="1" ht="17.25" customHeight="1">
      <c r="A4" s="131"/>
      <c r="B4" s="131"/>
      <c r="C4" s="94" t="s">
        <v>499</v>
      </c>
      <c r="D4" s="95" t="s">
        <v>500</v>
      </c>
      <c r="E4" s="95" t="s">
        <v>501</v>
      </c>
      <c r="F4" s="95" t="s">
        <v>237</v>
      </c>
      <c r="G4" s="95" t="s">
        <v>502</v>
      </c>
      <c r="H4" s="95" t="s">
        <v>503</v>
      </c>
      <c r="I4" s="95" t="s">
        <v>504</v>
      </c>
      <c r="J4" s="95" t="s">
        <v>238</v>
      </c>
      <c r="K4" s="95" t="s">
        <v>239</v>
      </c>
      <c r="L4" s="95" t="s">
        <v>505</v>
      </c>
      <c r="M4" s="95" t="s">
        <v>240</v>
      </c>
      <c r="N4" s="95" t="s">
        <v>241</v>
      </c>
      <c r="O4" s="95" t="s">
        <v>506</v>
      </c>
      <c r="P4" s="95" t="s">
        <v>507</v>
      </c>
      <c r="Q4" s="95" t="s">
        <v>242</v>
      </c>
      <c r="R4" s="95" t="s">
        <v>243</v>
      </c>
      <c r="S4" s="95" t="s">
        <v>244</v>
      </c>
      <c r="T4" s="96" t="s">
        <v>508</v>
      </c>
      <c r="U4" s="96" t="s">
        <v>509</v>
      </c>
      <c r="V4" s="96" t="s">
        <v>510</v>
      </c>
      <c r="W4" s="96" t="s">
        <v>511</v>
      </c>
      <c r="X4" s="96" t="s">
        <v>512</v>
      </c>
      <c r="Y4" s="96" t="s">
        <v>513</v>
      </c>
      <c r="Z4" s="96" t="s">
        <v>245</v>
      </c>
      <c r="AA4" s="96" t="s">
        <v>514</v>
      </c>
      <c r="AB4" s="96" t="s">
        <v>246</v>
      </c>
      <c r="AC4" s="96" t="s">
        <v>515</v>
      </c>
      <c r="AD4" s="97" t="s">
        <v>516</v>
      </c>
      <c r="AE4" s="95" t="s">
        <v>517</v>
      </c>
      <c r="AF4" s="95" t="s">
        <v>518</v>
      </c>
    </row>
    <row r="5" spans="1:32" ht="30" hidden="1" customHeight="1">
      <c r="A5" s="98" t="s">
        <v>247</v>
      </c>
      <c r="B5" s="99" t="s">
        <v>519</v>
      </c>
      <c r="C5" s="100" t="e">
        <f>VLOOKUP(B5:B63,'[1]BNB(BASE)'!$A$4:$M$55,13,f)</f>
        <v>#NAME?</v>
      </c>
      <c r="D5" s="101"/>
      <c r="E5" s="102" t="s">
        <v>520</v>
      </c>
      <c r="F5" s="102" t="s">
        <v>248</v>
      </c>
      <c r="G5" s="102" t="s">
        <v>521</v>
      </c>
      <c r="H5" s="99"/>
      <c r="I5" s="99" t="s">
        <v>522</v>
      </c>
      <c r="J5" s="99" t="s">
        <v>250</v>
      </c>
      <c r="K5" s="103" t="s">
        <v>251</v>
      </c>
      <c r="L5" s="103">
        <v>1</v>
      </c>
      <c r="M5" s="103" t="s">
        <v>252</v>
      </c>
      <c r="N5" s="104" t="s">
        <v>253</v>
      </c>
      <c r="O5" s="103" t="s">
        <v>523</v>
      </c>
      <c r="P5" s="99" t="s">
        <v>524</v>
      </c>
      <c r="Q5" s="102" t="s">
        <v>525</v>
      </c>
      <c r="R5" s="104" t="s">
        <v>256</v>
      </c>
      <c r="S5" s="103" t="s">
        <v>257</v>
      </c>
      <c r="T5" s="102" t="s">
        <v>258</v>
      </c>
      <c r="U5" s="99" t="s">
        <v>259</v>
      </c>
      <c r="V5" s="99" t="s">
        <v>260</v>
      </c>
      <c r="W5" s="99" t="s">
        <v>523</v>
      </c>
      <c r="X5" s="102" t="s">
        <v>261</v>
      </c>
      <c r="Y5" s="102" t="s">
        <v>523</v>
      </c>
      <c r="Z5" s="99" t="s">
        <v>522</v>
      </c>
      <c r="AA5" s="99" t="s">
        <v>262</v>
      </c>
      <c r="AB5" s="102" t="s">
        <v>262</v>
      </c>
      <c r="AC5" s="102" t="s">
        <v>262</v>
      </c>
      <c r="AD5" s="99" t="s">
        <v>262</v>
      </c>
      <c r="AE5" s="99" t="s">
        <v>262</v>
      </c>
      <c r="AF5" s="99" t="s">
        <v>262</v>
      </c>
    </row>
    <row r="6" spans="1:32" ht="30" hidden="1" customHeight="1">
      <c r="A6" s="98" t="s">
        <v>263</v>
      </c>
      <c r="B6" s="99" t="s">
        <v>526</v>
      </c>
      <c r="C6" s="100" t="e">
        <f>VLOOKUP(B:B,'[1]BNB(BASE)'!$A$4:$M$55,13,FALSE)</f>
        <v>#N/A</v>
      </c>
      <c r="D6" s="101"/>
      <c r="E6" s="102" t="s">
        <v>520</v>
      </c>
      <c r="F6" s="102" t="s">
        <v>248</v>
      </c>
      <c r="G6" s="102" t="s">
        <v>521</v>
      </c>
      <c r="H6" s="99"/>
      <c r="I6" s="99" t="s">
        <v>522</v>
      </c>
      <c r="J6" s="99" t="s">
        <v>250</v>
      </c>
      <c r="K6" s="103" t="s">
        <v>251</v>
      </c>
      <c r="L6" s="103">
        <v>1</v>
      </c>
      <c r="M6" s="103" t="s">
        <v>264</v>
      </c>
      <c r="N6" s="104" t="s">
        <v>253</v>
      </c>
      <c r="O6" s="103" t="s">
        <v>523</v>
      </c>
      <c r="P6" s="99" t="s">
        <v>524</v>
      </c>
      <c r="Q6" s="102" t="s">
        <v>525</v>
      </c>
      <c r="R6" s="104" t="s">
        <v>256</v>
      </c>
      <c r="S6" s="103" t="s">
        <v>257</v>
      </c>
      <c r="T6" s="102" t="s">
        <v>258</v>
      </c>
      <c r="U6" s="99" t="s">
        <v>259</v>
      </c>
      <c r="V6" s="99" t="s">
        <v>260</v>
      </c>
      <c r="W6" s="99" t="s">
        <v>523</v>
      </c>
      <c r="X6" s="102" t="s">
        <v>261</v>
      </c>
      <c r="Y6" s="102" t="s">
        <v>523</v>
      </c>
      <c r="Z6" s="99" t="s">
        <v>522</v>
      </c>
      <c r="AA6" s="99" t="s">
        <v>262</v>
      </c>
      <c r="AB6" s="102" t="s">
        <v>262</v>
      </c>
      <c r="AC6" s="102" t="s">
        <v>262</v>
      </c>
      <c r="AD6" s="99" t="s">
        <v>262</v>
      </c>
      <c r="AE6" s="99" t="s">
        <v>262</v>
      </c>
      <c r="AF6" s="99" t="s">
        <v>262</v>
      </c>
    </row>
    <row r="7" spans="1:32" ht="17.25" hidden="1" customHeight="1">
      <c r="A7" s="98" t="s">
        <v>527</v>
      </c>
      <c r="B7" s="99" t="s">
        <v>528</v>
      </c>
      <c r="C7" s="100" t="e">
        <f>VLOOKUP(B:B,'[1]BNB(BASE)'!$A$4:$M$55,13,FALSE)</f>
        <v>#N/A</v>
      </c>
      <c r="D7" s="101"/>
      <c r="E7" s="102" t="s">
        <v>529</v>
      </c>
      <c r="F7" s="99" t="s">
        <v>267</v>
      </c>
      <c r="G7" s="99" t="s">
        <v>268</v>
      </c>
      <c r="H7" s="99"/>
      <c r="I7" s="99" t="s">
        <v>52</v>
      </c>
      <c r="J7" s="99" t="s">
        <v>269</v>
      </c>
      <c r="K7" s="103" t="s">
        <v>270</v>
      </c>
      <c r="L7" s="103">
        <v>2</v>
      </c>
      <c r="M7" s="103" t="s">
        <v>271</v>
      </c>
      <c r="N7" s="104" t="s">
        <v>272</v>
      </c>
      <c r="O7" s="103" t="s">
        <v>273</v>
      </c>
      <c r="P7" s="102" t="s">
        <v>530</v>
      </c>
      <c r="Q7" s="102" t="s">
        <v>525</v>
      </c>
      <c r="R7" s="104" t="s">
        <v>275</v>
      </c>
      <c r="S7" s="103" t="s">
        <v>276</v>
      </c>
      <c r="T7" s="102" t="s">
        <v>531</v>
      </c>
      <c r="U7" s="99" t="s">
        <v>523</v>
      </c>
      <c r="V7" s="99" t="s">
        <v>532</v>
      </c>
      <c r="W7" s="99" t="s">
        <v>523</v>
      </c>
      <c r="X7" s="102" t="s">
        <v>279</v>
      </c>
      <c r="Y7" s="102" t="s">
        <v>280</v>
      </c>
      <c r="Z7" s="99" t="s">
        <v>45</v>
      </c>
      <c r="AA7" s="99" t="s">
        <v>533</v>
      </c>
      <c r="AB7" s="102" t="s">
        <v>523</v>
      </c>
      <c r="AC7" s="102" t="s">
        <v>523</v>
      </c>
      <c r="AD7" s="99" t="s">
        <v>522</v>
      </c>
      <c r="AE7" s="99" t="s">
        <v>523</v>
      </c>
      <c r="AF7" s="99" t="s">
        <v>523</v>
      </c>
    </row>
    <row r="8" spans="1:32" ht="17.25" customHeight="1">
      <c r="A8" s="98">
        <v>430</v>
      </c>
      <c r="B8" s="99" t="s">
        <v>534</v>
      </c>
      <c r="C8" s="101"/>
      <c r="D8" s="101">
        <v>570000</v>
      </c>
      <c r="E8" s="102" t="s">
        <v>529</v>
      </c>
      <c r="F8" s="99" t="s">
        <v>618</v>
      </c>
      <c r="G8" s="99" t="s">
        <v>535</v>
      </c>
      <c r="H8" s="99"/>
      <c r="I8" s="99" t="s">
        <v>536</v>
      </c>
      <c r="J8" s="99" t="s">
        <v>302</v>
      </c>
      <c r="K8" s="103" t="s">
        <v>303</v>
      </c>
      <c r="L8" s="103">
        <v>2</v>
      </c>
      <c r="M8" s="103" t="s">
        <v>537</v>
      </c>
      <c r="N8" s="104" t="s">
        <v>292</v>
      </c>
      <c r="O8" s="103" t="s">
        <v>273</v>
      </c>
      <c r="P8" s="102" t="s">
        <v>530</v>
      </c>
      <c r="Q8" s="102" t="s">
        <v>525</v>
      </c>
      <c r="R8" s="104" t="s">
        <v>306</v>
      </c>
      <c r="S8" s="103" t="s">
        <v>538</v>
      </c>
      <c r="T8" s="102" t="s">
        <v>531</v>
      </c>
      <c r="U8" s="99" t="s">
        <v>523</v>
      </c>
      <c r="V8" s="99" t="s">
        <v>532</v>
      </c>
      <c r="W8" s="99" t="s">
        <v>523</v>
      </c>
      <c r="X8" s="102" t="s">
        <v>539</v>
      </c>
      <c r="Y8" s="102" t="s">
        <v>540</v>
      </c>
      <c r="Z8" s="99" t="s">
        <v>522</v>
      </c>
      <c r="AA8" s="99" t="s">
        <v>533</v>
      </c>
      <c r="AB8" s="102" t="s">
        <v>523</v>
      </c>
      <c r="AC8" s="102" t="s">
        <v>52</v>
      </c>
      <c r="AD8" s="99" t="s">
        <v>541</v>
      </c>
      <c r="AE8" s="102" t="s">
        <v>523</v>
      </c>
      <c r="AF8" s="102" t="s">
        <v>523</v>
      </c>
    </row>
    <row r="9" spans="1:32" ht="17.25" customHeight="1">
      <c r="A9" s="98">
        <v>450</v>
      </c>
      <c r="B9" s="99" t="s">
        <v>282</v>
      </c>
      <c r="C9" s="101">
        <v>3</v>
      </c>
      <c r="D9" s="101">
        <v>578000</v>
      </c>
      <c r="E9" s="102" t="s">
        <v>266</v>
      </c>
      <c r="F9" s="99" t="s">
        <v>283</v>
      </c>
      <c r="G9" s="99" t="s">
        <v>284</v>
      </c>
      <c r="H9" s="99" t="s">
        <v>285</v>
      </c>
      <c r="I9" s="99" t="s">
        <v>52</v>
      </c>
      <c r="J9" s="99" t="s">
        <v>286</v>
      </c>
      <c r="K9" s="103" t="s">
        <v>287</v>
      </c>
      <c r="L9" s="103">
        <v>2</v>
      </c>
      <c r="M9" s="103" t="s">
        <v>271</v>
      </c>
      <c r="N9" s="104" t="s">
        <v>288</v>
      </c>
      <c r="O9" s="103" t="s">
        <v>273</v>
      </c>
      <c r="P9" s="102" t="s">
        <v>274</v>
      </c>
      <c r="Q9" s="102" t="s">
        <v>255</v>
      </c>
      <c r="R9" s="104" t="s">
        <v>275</v>
      </c>
      <c r="S9" s="103" t="s">
        <v>276</v>
      </c>
      <c r="T9" s="102" t="s">
        <v>277</v>
      </c>
      <c r="U9" s="99" t="s">
        <v>254</v>
      </c>
      <c r="V9" s="99" t="s">
        <v>278</v>
      </c>
      <c r="W9" s="99" t="s">
        <v>254</v>
      </c>
      <c r="X9" s="102" t="s">
        <v>279</v>
      </c>
      <c r="Y9" s="102" t="s">
        <v>280</v>
      </c>
      <c r="Z9" s="99" t="s">
        <v>45</v>
      </c>
      <c r="AA9" s="99" t="s">
        <v>281</v>
      </c>
      <c r="AB9" s="102" t="s">
        <v>254</v>
      </c>
      <c r="AC9" s="102" t="s">
        <v>254</v>
      </c>
      <c r="AD9" s="99" t="s">
        <v>249</v>
      </c>
      <c r="AE9" s="99" t="s">
        <v>254</v>
      </c>
      <c r="AF9" s="99" t="s">
        <v>254</v>
      </c>
    </row>
    <row r="10" spans="1:32" ht="17.25" hidden="1" customHeight="1">
      <c r="A10" s="98" t="s">
        <v>265</v>
      </c>
      <c r="B10" s="99" t="s">
        <v>289</v>
      </c>
      <c r="C10" s="101"/>
      <c r="D10" s="101"/>
      <c r="E10" s="102" t="s">
        <v>266</v>
      </c>
      <c r="F10" s="99" t="s">
        <v>290</v>
      </c>
      <c r="G10" s="99" t="s">
        <v>284</v>
      </c>
      <c r="H10" s="99"/>
      <c r="I10" s="99" t="s">
        <v>291</v>
      </c>
      <c r="J10" s="99" t="s">
        <v>286</v>
      </c>
      <c r="K10" s="103" t="s">
        <v>270</v>
      </c>
      <c r="L10" s="103">
        <v>2</v>
      </c>
      <c r="M10" s="103" t="s">
        <v>271</v>
      </c>
      <c r="N10" s="104" t="s">
        <v>292</v>
      </c>
      <c r="O10" s="103" t="s">
        <v>273</v>
      </c>
      <c r="P10" s="102" t="s">
        <v>274</v>
      </c>
      <c r="Q10" s="102" t="s">
        <v>255</v>
      </c>
      <c r="R10" s="104" t="s">
        <v>275</v>
      </c>
      <c r="S10" s="103" t="s">
        <v>276</v>
      </c>
      <c r="T10" s="102" t="s">
        <v>277</v>
      </c>
      <c r="U10" s="99" t="s">
        <v>254</v>
      </c>
      <c r="V10" s="99" t="s">
        <v>278</v>
      </c>
      <c r="W10" s="99" t="s">
        <v>254</v>
      </c>
      <c r="X10" s="102" t="s">
        <v>279</v>
      </c>
      <c r="Y10" s="102" t="s">
        <v>280</v>
      </c>
      <c r="Z10" s="99" t="s">
        <v>45</v>
      </c>
      <c r="AA10" s="99" t="s">
        <v>281</v>
      </c>
      <c r="AB10" s="102" t="s">
        <v>254</v>
      </c>
      <c r="AC10" s="102" t="s">
        <v>254</v>
      </c>
      <c r="AD10" s="99" t="s">
        <v>249</v>
      </c>
      <c r="AE10" s="99" t="s">
        <v>254</v>
      </c>
      <c r="AF10" s="99" t="s">
        <v>254</v>
      </c>
    </row>
    <row r="11" spans="1:32" ht="17.25" hidden="1" customHeight="1">
      <c r="A11" s="98" t="s">
        <v>293</v>
      </c>
      <c r="B11" s="99" t="s">
        <v>294</v>
      </c>
      <c r="C11" s="101"/>
      <c r="D11" s="101">
        <v>378000</v>
      </c>
      <c r="E11" s="102" t="s">
        <v>266</v>
      </c>
      <c r="F11" s="99" t="s">
        <v>267</v>
      </c>
      <c r="G11" s="99" t="s">
        <v>268</v>
      </c>
      <c r="H11" s="99"/>
      <c r="I11" s="99" t="s">
        <v>52</v>
      </c>
      <c r="J11" s="99" t="s">
        <v>269</v>
      </c>
      <c r="K11" s="103" t="s">
        <v>295</v>
      </c>
      <c r="L11" s="103">
        <v>2</v>
      </c>
      <c r="M11" s="103" t="s">
        <v>271</v>
      </c>
      <c r="N11" s="104" t="s">
        <v>272</v>
      </c>
      <c r="O11" s="103" t="s">
        <v>273</v>
      </c>
      <c r="P11" s="102" t="s">
        <v>296</v>
      </c>
      <c r="Q11" s="102" t="s">
        <v>255</v>
      </c>
      <c r="R11" s="104" t="s">
        <v>275</v>
      </c>
      <c r="S11" s="103" t="s">
        <v>276</v>
      </c>
      <c r="T11" s="102" t="s">
        <v>277</v>
      </c>
      <c r="U11" s="99" t="s">
        <v>254</v>
      </c>
      <c r="V11" s="99" t="s">
        <v>278</v>
      </c>
      <c r="W11" s="99" t="s">
        <v>254</v>
      </c>
      <c r="X11" s="102" t="s">
        <v>279</v>
      </c>
      <c r="Y11" s="102" t="s">
        <v>280</v>
      </c>
      <c r="Z11" s="99" t="s">
        <v>45</v>
      </c>
      <c r="AA11" s="99" t="s">
        <v>281</v>
      </c>
      <c r="AB11" s="102" t="s">
        <v>254</v>
      </c>
      <c r="AC11" s="102" t="s">
        <v>254</v>
      </c>
      <c r="AD11" s="99" t="s">
        <v>249</v>
      </c>
      <c r="AE11" s="99" t="s">
        <v>254</v>
      </c>
      <c r="AF11" s="99" t="s">
        <v>254</v>
      </c>
    </row>
    <row r="12" spans="1:32" ht="17.25" hidden="1" customHeight="1">
      <c r="A12" s="98" t="s">
        <v>293</v>
      </c>
      <c r="B12" s="99" t="s">
        <v>297</v>
      </c>
      <c r="C12" s="101"/>
      <c r="D12" s="101">
        <v>578000</v>
      </c>
      <c r="E12" s="102" t="s">
        <v>266</v>
      </c>
      <c r="F12" s="99" t="s">
        <v>283</v>
      </c>
      <c r="G12" s="99" t="s">
        <v>284</v>
      </c>
      <c r="H12" s="99" t="s">
        <v>285</v>
      </c>
      <c r="I12" s="99" t="s">
        <v>52</v>
      </c>
      <c r="J12" s="99" t="s">
        <v>286</v>
      </c>
      <c r="K12" s="103" t="s">
        <v>298</v>
      </c>
      <c r="L12" s="103">
        <v>2</v>
      </c>
      <c r="M12" s="103" t="s">
        <v>271</v>
      </c>
      <c r="N12" s="104" t="s">
        <v>288</v>
      </c>
      <c r="O12" s="103" t="s">
        <v>273</v>
      </c>
      <c r="P12" s="102" t="s">
        <v>296</v>
      </c>
      <c r="Q12" s="102" t="s">
        <v>255</v>
      </c>
      <c r="R12" s="104" t="s">
        <v>275</v>
      </c>
      <c r="S12" s="103" t="s">
        <v>276</v>
      </c>
      <c r="T12" s="102" t="s">
        <v>277</v>
      </c>
      <c r="U12" s="99" t="s">
        <v>254</v>
      </c>
      <c r="V12" s="99" t="s">
        <v>278</v>
      </c>
      <c r="W12" s="99" t="s">
        <v>254</v>
      </c>
      <c r="X12" s="102" t="s">
        <v>279</v>
      </c>
      <c r="Y12" s="102" t="s">
        <v>280</v>
      </c>
      <c r="Z12" s="99" t="s">
        <v>45</v>
      </c>
      <c r="AA12" s="99" t="s">
        <v>281</v>
      </c>
      <c r="AB12" s="102" t="s">
        <v>254</v>
      </c>
      <c r="AC12" s="102" t="s">
        <v>254</v>
      </c>
      <c r="AD12" s="99" t="s">
        <v>249</v>
      </c>
      <c r="AE12" s="99" t="s">
        <v>254</v>
      </c>
      <c r="AF12" s="99" t="s">
        <v>254</v>
      </c>
    </row>
    <row r="13" spans="1:32" ht="17.25" hidden="1" customHeight="1">
      <c r="A13" s="98" t="s">
        <v>293</v>
      </c>
      <c r="B13" s="99" t="s">
        <v>299</v>
      </c>
      <c r="C13" s="101"/>
      <c r="D13" s="101">
        <v>488000</v>
      </c>
      <c r="E13" s="102" t="s">
        <v>266</v>
      </c>
      <c r="F13" s="99" t="s">
        <v>290</v>
      </c>
      <c r="G13" s="99" t="s">
        <v>284</v>
      </c>
      <c r="H13" s="99"/>
      <c r="I13" s="99" t="s">
        <v>291</v>
      </c>
      <c r="J13" s="99" t="s">
        <v>286</v>
      </c>
      <c r="K13" s="103" t="s">
        <v>295</v>
      </c>
      <c r="L13" s="103">
        <v>2</v>
      </c>
      <c r="M13" s="103" t="s">
        <v>271</v>
      </c>
      <c r="N13" s="104" t="s">
        <v>292</v>
      </c>
      <c r="O13" s="103" t="s">
        <v>273</v>
      </c>
      <c r="P13" s="102" t="s">
        <v>296</v>
      </c>
      <c r="Q13" s="102" t="s">
        <v>255</v>
      </c>
      <c r="R13" s="104" t="s">
        <v>275</v>
      </c>
      <c r="S13" s="103" t="s">
        <v>276</v>
      </c>
      <c r="T13" s="102" t="s">
        <v>277</v>
      </c>
      <c r="U13" s="99" t="s">
        <v>254</v>
      </c>
      <c r="V13" s="99" t="s">
        <v>278</v>
      </c>
      <c r="W13" s="99" t="s">
        <v>254</v>
      </c>
      <c r="X13" s="102" t="s">
        <v>279</v>
      </c>
      <c r="Y13" s="102" t="s">
        <v>280</v>
      </c>
      <c r="Z13" s="99" t="s">
        <v>45</v>
      </c>
      <c r="AA13" s="99" t="s">
        <v>281</v>
      </c>
      <c r="AB13" s="102" t="s">
        <v>254</v>
      </c>
      <c r="AC13" s="102" t="s">
        <v>254</v>
      </c>
      <c r="AD13" s="99" t="s">
        <v>249</v>
      </c>
      <c r="AE13" s="99" t="s">
        <v>254</v>
      </c>
      <c r="AF13" s="99" t="s">
        <v>254</v>
      </c>
    </row>
    <row r="14" spans="1:32" ht="17.25" customHeight="1">
      <c r="A14" s="98" t="s">
        <v>620</v>
      </c>
      <c r="B14" s="99" t="s">
        <v>495</v>
      </c>
      <c r="C14" s="101">
        <v>1364</v>
      </c>
      <c r="D14" s="101">
        <v>540000</v>
      </c>
      <c r="E14" s="102" t="s">
        <v>300</v>
      </c>
      <c r="F14" s="99" t="s">
        <v>343</v>
      </c>
      <c r="G14" s="99" t="s">
        <v>284</v>
      </c>
      <c r="H14" s="99"/>
      <c r="I14" s="99" t="s">
        <v>291</v>
      </c>
      <c r="J14" s="99" t="s">
        <v>542</v>
      </c>
      <c r="K14" s="103" t="s">
        <v>303</v>
      </c>
      <c r="L14" s="103">
        <v>2</v>
      </c>
      <c r="M14" s="103" t="s">
        <v>304</v>
      </c>
      <c r="N14" s="104" t="s">
        <v>288</v>
      </c>
      <c r="O14" s="103" t="s">
        <v>273</v>
      </c>
      <c r="P14" s="102" t="s">
        <v>543</v>
      </c>
      <c r="Q14" s="99" t="s">
        <v>544</v>
      </c>
      <c r="R14" s="104" t="s">
        <v>545</v>
      </c>
      <c r="S14" s="103" t="s">
        <v>546</v>
      </c>
      <c r="T14" s="102" t="s">
        <v>547</v>
      </c>
      <c r="U14" s="99" t="s">
        <v>548</v>
      </c>
      <c r="V14" s="99" t="s">
        <v>549</v>
      </c>
      <c r="W14" s="99"/>
      <c r="X14" s="102"/>
      <c r="Y14" s="102"/>
      <c r="Z14" s="99"/>
      <c r="AA14" s="99"/>
      <c r="AB14" s="102"/>
      <c r="AC14" s="102"/>
      <c r="AD14" s="99" t="s">
        <v>550</v>
      </c>
      <c r="AE14" s="102"/>
      <c r="AF14" s="102"/>
    </row>
    <row r="15" spans="1:32" ht="17.25" customHeight="1">
      <c r="A15" s="98" t="s">
        <v>551</v>
      </c>
      <c r="B15" s="99" t="s">
        <v>552</v>
      </c>
      <c r="C15" s="101">
        <v>1</v>
      </c>
      <c r="D15" s="101">
        <v>740000</v>
      </c>
      <c r="E15" s="102" t="s">
        <v>553</v>
      </c>
      <c r="F15" s="99" t="s">
        <v>301</v>
      </c>
      <c r="G15" s="99" t="s">
        <v>554</v>
      </c>
      <c r="H15" s="99"/>
      <c r="I15" s="99" t="s">
        <v>555</v>
      </c>
      <c r="J15" s="99" t="s">
        <v>302</v>
      </c>
      <c r="K15" s="103" t="s">
        <v>303</v>
      </c>
      <c r="L15" s="103">
        <v>2</v>
      </c>
      <c r="M15" s="103" t="s">
        <v>304</v>
      </c>
      <c r="N15" s="104" t="s">
        <v>292</v>
      </c>
      <c r="O15" s="102" t="s">
        <v>548</v>
      </c>
      <c r="P15" s="102" t="s">
        <v>305</v>
      </c>
      <c r="Q15" s="102" t="s">
        <v>556</v>
      </c>
      <c r="R15" s="104" t="s">
        <v>306</v>
      </c>
      <c r="S15" s="103" t="s">
        <v>546</v>
      </c>
      <c r="T15" s="102" t="s">
        <v>557</v>
      </c>
      <c r="U15" s="99" t="s">
        <v>548</v>
      </c>
      <c r="V15" s="99" t="s">
        <v>549</v>
      </c>
      <c r="W15" s="99" t="s">
        <v>558</v>
      </c>
      <c r="X15" s="102" t="s">
        <v>309</v>
      </c>
      <c r="Y15" s="102" t="s">
        <v>310</v>
      </c>
      <c r="Z15" s="99" t="s">
        <v>559</v>
      </c>
      <c r="AA15" s="99" t="s">
        <v>560</v>
      </c>
      <c r="AB15" s="102" t="s">
        <v>548</v>
      </c>
      <c r="AC15" s="102" t="s">
        <v>262</v>
      </c>
      <c r="AD15" s="99" t="s">
        <v>550</v>
      </c>
      <c r="AE15" s="99" t="s">
        <v>312</v>
      </c>
      <c r="AF15" s="99" t="s">
        <v>561</v>
      </c>
    </row>
    <row r="16" spans="1:32" ht="17.25" customHeight="1">
      <c r="A16" s="98" t="s">
        <v>562</v>
      </c>
      <c r="B16" s="99" t="s">
        <v>563</v>
      </c>
      <c r="C16" s="101">
        <v>2</v>
      </c>
      <c r="D16" s="101">
        <v>777000</v>
      </c>
      <c r="E16" s="102" t="s">
        <v>553</v>
      </c>
      <c r="F16" s="99" t="s">
        <v>301</v>
      </c>
      <c r="G16" s="99" t="s">
        <v>554</v>
      </c>
      <c r="H16" s="99"/>
      <c r="I16" s="99" t="s">
        <v>555</v>
      </c>
      <c r="J16" s="99" t="s">
        <v>302</v>
      </c>
      <c r="K16" s="103" t="s">
        <v>314</v>
      </c>
      <c r="L16" s="103">
        <v>2</v>
      </c>
      <c r="M16" s="103" t="s">
        <v>315</v>
      </c>
      <c r="N16" s="104" t="s">
        <v>316</v>
      </c>
      <c r="O16" s="103" t="s">
        <v>273</v>
      </c>
      <c r="P16" s="102" t="s">
        <v>564</v>
      </c>
      <c r="Q16" s="102" t="s">
        <v>556</v>
      </c>
      <c r="R16" s="104" t="s">
        <v>306</v>
      </c>
      <c r="S16" s="103" t="s">
        <v>546</v>
      </c>
      <c r="T16" s="102" t="s">
        <v>547</v>
      </c>
      <c r="U16" s="99" t="s">
        <v>548</v>
      </c>
      <c r="V16" s="99" t="s">
        <v>565</v>
      </c>
      <c r="W16" s="99" t="s">
        <v>548</v>
      </c>
      <c r="X16" s="102" t="s">
        <v>309</v>
      </c>
      <c r="Y16" s="102" t="s">
        <v>310</v>
      </c>
      <c r="Z16" s="99" t="s">
        <v>559</v>
      </c>
      <c r="AA16" s="99" t="s">
        <v>560</v>
      </c>
      <c r="AB16" s="102" t="s">
        <v>548</v>
      </c>
      <c r="AC16" s="102" t="s">
        <v>548</v>
      </c>
      <c r="AD16" s="99" t="s">
        <v>550</v>
      </c>
      <c r="AE16" s="99" t="s">
        <v>312</v>
      </c>
      <c r="AF16" s="99" t="s">
        <v>561</v>
      </c>
    </row>
    <row r="17" spans="1:32" ht="17.25" customHeight="1">
      <c r="A17" s="98">
        <v>4331</v>
      </c>
      <c r="B17" s="99" t="s">
        <v>319</v>
      </c>
      <c r="C17" s="101">
        <v>51</v>
      </c>
      <c r="D17" s="101">
        <v>1092000</v>
      </c>
      <c r="E17" s="102" t="s">
        <v>266</v>
      </c>
      <c r="F17" s="99" t="s">
        <v>320</v>
      </c>
      <c r="G17" s="99" t="s">
        <v>321</v>
      </c>
      <c r="H17" s="99" t="s">
        <v>322</v>
      </c>
      <c r="I17" s="99" t="s">
        <v>291</v>
      </c>
      <c r="J17" s="99" t="s">
        <v>302</v>
      </c>
      <c r="K17" s="103" t="s">
        <v>323</v>
      </c>
      <c r="L17" s="103">
        <v>2</v>
      </c>
      <c r="M17" s="103" t="s">
        <v>324</v>
      </c>
      <c r="N17" s="104" t="s">
        <v>325</v>
      </c>
      <c r="O17" s="103" t="s">
        <v>273</v>
      </c>
      <c r="P17" s="102" t="s">
        <v>317</v>
      </c>
      <c r="Q17" s="102" t="s">
        <v>255</v>
      </c>
      <c r="R17" s="104" t="s">
        <v>306</v>
      </c>
      <c r="S17" s="103" t="s">
        <v>307</v>
      </c>
      <c r="T17" s="102" t="s">
        <v>277</v>
      </c>
      <c r="U17" s="99" t="s">
        <v>254</v>
      </c>
      <c r="V17" s="99" t="s">
        <v>318</v>
      </c>
      <c r="W17" s="99" t="s">
        <v>254</v>
      </c>
      <c r="X17" s="102" t="s">
        <v>309</v>
      </c>
      <c r="Y17" s="102" t="s">
        <v>310</v>
      </c>
      <c r="Z17" s="99" t="s">
        <v>249</v>
      </c>
      <c r="AA17" s="99" t="s">
        <v>281</v>
      </c>
      <c r="AB17" s="102" t="s">
        <v>254</v>
      </c>
      <c r="AC17" s="102" t="s">
        <v>52</v>
      </c>
      <c r="AD17" s="99" t="s">
        <v>249</v>
      </c>
      <c r="AE17" s="99" t="s">
        <v>254</v>
      </c>
      <c r="AF17" s="99" t="s">
        <v>254</v>
      </c>
    </row>
    <row r="18" spans="1:32" ht="17.25" hidden="1" customHeight="1">
      <c r="A18" s="98" t="s">
        <v>326</v>
      </c>
      <c r="B18" s="99" t="s">
        <v>327</v>
      </c>
      <c r="C18" s="101"/>
      <c r="D18" s="101"/>
      <c r="E18" s="102" t="s">
        <v>300</v>
      </c>
      <c r="F18" s="99" t="s">
        <v>283</v>
      </c>
      <c r="G18" s="99" t="s">
        <v>284</v>
      </c>
      <c r="H18" s="99" t="s">
        <v>285</v>
      </c>
      <c r="I18" s="99" t="s">
        <v>52</v>
      </c>
      <c r="J18" s="99" t="s">
        <v>328</v>
      </c>
      <c r="K18" s="103" t="s">
        <v>329</v>
      </c>
      <c r="L18" s="103">
        <v>2</v>
      </c>
      <c r="M18" s="103" t="s">
        <v>271</v>
      </c>
      <c r="N18" s="104" t="s">
        <v>330</v>
      </c>
      <c r="O18" s="103" t="s">
        <v>273</v>
      </c>
      <c r="P18" s="102" t="s">
        <v>331</v>
      </c>
      <c r="Q18" s="102" t="s">
        <v>255</v>
      </c>
      <c r="R18" s="104" t="s">
        <v>275</v>
      </c>
      <c r="S18" s="103" t="s">
        <v>276</v>
      </c>
      <c r="T18" s="102" t="s">
        <v>332</v>
      </c>
      <c r="U18" s="99" t="s">
        <v>254</v>
      </c>
      <c r="V18" s="99" t="s">
        <v>318</v>
      </c>
      <c r="W18" s="99" t="s">
        <v>254</v>
      </c>
      <c r="X18" s="102" t="s">
        <v>309</v>
      </c>
      <c r="Y18" s="102" t="s">
        <v>310</v>
      </c>
      <c r="Z18" s="99" t="s">
        <v>249</v>
      </c>
      <c r="AA18" s="99" t="s">
        <v>281</v>
      </c>
      <c r="AB18" s="102" t="s">
        <v>254</v>
      </c>
      <c r="AC18" s="102">
        <v>3</v>
      </c>
      <c r="AD18" s="99" t="s">
        <v>311</v>
      </c>
      <c r="AE18" s="99" t="s">
        <v>333</v>
      </c>
      <c r="AF18" s="99" t="s">
        <v>313</v>
      </c>
    </row>
    <row r="19" spans="1:32" ht="17.25" hidden="1" customHeight="1">
      <c r="A19" s="98" t="s">
        <v>334</v>
      </c>
      <c r="B19" s="99" t="s">
        <v>335</v>
      </c>
      <c r="C19" s="101"/>
      <c r="D19" s="101"/>
      <c r="E19" s="102" t="s">
        <v>266</v>
      </c>
      <c r="F19" s="99" t="s">
        <v>283</v>
      </c>
      <c r="G19" s="99" t="s">
        <v>284</v>
      </c>
      <c r="H19" s="99" t="s">
        <v>285</v>
      </c>
      <c r="I19" s="99" t="s">
        <v>52</v>
      </c>
      <c r="J19" s="99" t="s">
        <v>328</v>
      </c>
      <c r="K19" s="103" t="s">
        <v>329</v>
      </c>
      <c r="L19" s="103">
        <v>2</v>
      </c>
      <c r="M19" s="103" t="s">
        <v>271</v>
      </c>
      <c r="N19" s="104" t="s">
        <v>330</v>
      </c>
      <c r="O19" s="103" t="s">
        <v>273</v>
      </c>
      <c r="P19" s="102" t="s">
        <v>331</v>
      </c>
      <c r="Q19" s="102" t="s">
        <v>255</v>
      </c>
      <c r="R19" s="104" t="s">
        <v>275</v>
      </c>
      <c r="S19" s="103" t="s">
        <v>276</v>
      </c>
      <c r="T19" s="102" t="s">
        <v>332</v>
      </c>
      <c r="U19" s="99" t="s">
        <v>254</v>
      </c>
      <c r="V19" s="99" t="s">
        <v>318</v>
      </c>
      <c r="W19" s="99" t="s">
        <v>254</v>
      </c>
      <c r="X19" s="102" t="s">
        <v>309</v>
      </c>
      <c r="Y19" s="102" t="s">
        <v>310</v>
      </c>
      <c r="Z19" s="99" t="s">
        <v>249</v>
      </c>
      <c r="AA19" s="99" t="s">
        <v>281</v>
      </c>
      <c r="AB19" s="102" t="s">
        <v>254</v>
      </c>
      <c r="AC19" s="102">
        <v>3</v>
      </c>
      <c r="AD19" s="99" t="s">
        <v>249</v>
      </c>
      <c r="AE19" s="99" t="s">
        <v>254</v>
      </c>
      <c r="AF19" s="99" t="s">
        <v>254</v>
      </c>
    </row>
    <row r="20" spans="1:32" ht="17.25" hidden="1" customHeight="1">
      <c r="A20" s="98" t="s">
        <v>336</v>
      </c>
      <c r="B20" s="99" t="s">
        <v>337</v>
      </c>
      <c r="C20" s="101"/>
      <c r="D20" s="101">
        <v>798000</v>
      </c>
      <c r="E20" s="102" t="s">
        <v>300</v>
      </c>
      <c r="F20" s="99" t="s">
        <v>338</v>
      </c>
      <c r="G20" s="99" t="s">
        <v>284</v>
      </c>
      <c r="H20" s="99" t="s">
        <v>285</v>
      </c>
      <c r="I20" s="99" t="s">
        <v>291</v>
      </c>
      <c r="J20" s="99" t="s">
        <v>302</v>
      </c>
      <c r="K20" s="103" t="s">
        <v>339</v>
      </c>
      <c r="L20" s="103">
        <v>2</v>
      </c>
      <c r="M20" s="103" t="s">
        <v>340</v>
      </c>
      <c r="N20" s="104" t="s">
        <v>292</v>
      </c>
      <c r="O20" s="103" t="s">
        <v>273</v>
      </c>
      <c r="P20" s="102" t="s">
        <v>274</v>
      </c>
      <c r="Q20" s="102" t="s">
        <v>255</v>
      </c>
      <c r="R20" s="104" t="s">
        <v>306</v>
      </c>
      <c r="S20" s="103" t="s">
        <v>307</v>
      </c>
      <c r="T20" s="102" t="s">
        <v>277</v>
      </c>
      <c r="U20" s="99" t="s">
        <v>254</v>
      </c>
      <c r="V20" s="99" t="s">
        <v>278</v>
      </c>
      <c r="W20" s="99" t="s">
        <v>254</v>
      </c>
      <c r="X20" s="102" t="s">
        <v>309</v>
      </c>
      <c r="Y20" s="102" t="s">
        <v>310</v>
      </c>
      <c r="Z20" s="99" t="s">
        <v>249</v>
      </c>
      <c r="AA20" s="99" t="s">
        <v>281</v>
      </c>
      <c r="AB20" s="102" t="s">
        <v>254</v>
      </c>
      <c r="AC20" s="102" t="s">
        <v>52</v>
      </c>
      <c r="AD20" s="99" t="s">
        <v>311</v>
      </c>
      <c r="AE20" s="99" t="s">
        <v>312</v>
      </c>
      <c r="AF20" s="99" t="s">
        <v>313</v>
      </c>
    </row>
    <row r="21" spans="1:32" ht="20.25" customHeight="1">
      <c r="A21" s="98" t="s">
        <v>566</v>
      </c>
      <c r="B21" s="99" t="s">
        <v>567</v>
      </c>
      <c r="C21" s="101">
        <v>6</v>
      </c>
      <c r="D21" s="101">
        <v>861000</v>
      </c>
      <c r="E21" s="102" t="s">
        <v>553</v>
      </c>
      <c r="F21" s="99" t="s">
        <v>283</v>
      </c>
      <c r="G21" s="99" t="s">
        <v>554</v>
      </c>
      <c r="H21" s="99" t="s">
        <v>285</v>
      </c>
      <c r="I21" s="99" t="s">
        <v>52</v>
      </c>
      <c r="J21" s="99" t="s">
        <v>328</v>
      </c>
      <c r="K21" s="103" t="s">
        <v>329</v>
      </c>
      <c r="L21" s="103">
        <v>2</v>
      </c>
      <c r="M21" s="103" t="s">
        <v>341</v>
      </c>
      <c r="N21" s="104" t="s">
        <v>342</v>
      </c>
      <c r="O21" s="103" t="s">
        <v>273</v>
      </c>
      <c r="P21" s="102" t="s">
        <v>568</v>
      </c>
      <c r="Q21" s="102" t="s">
        <v>556</v>
      </c>
      <c r="R21" s="104" t="s">
        <v>275</v>
      </c>
      <c r="S21" s="103" t="s">
        <v>276</v>
      </c>
      <c r="T21" s="102" t="s">
        <v>547</v>
      </c>
      <c r="U21" s="99" t="s">
        <v>548</v>
      </c>
      <c r="V21" s="99" t="s">
        <v>565</v>
      </c>
      <c r="W21" s="99" t="s">
        <v>548</v>
      </c>
      <c r="X21" s="102" t="s">
        <v>309</v>
      </c>
      <c r="Y21" s="102" t="s">
        <v>310</v>
      </c>
      <c r="Z21" s="99" t="s">
        <v>559</v>
      </c>
      <c r="AA21" s="99" t="s">
        <v>560</v>
      </c>
      <c r="AB21" s="102" t="s">
        <v>548</v>
      </c>
      <c r="AC21" s="102">
        <v>2</v>
      </c>
      <c r="AD21" s="99" t="s">
        <v>550</v>
      </c>
      <c r="AE21" s="99" t="s">
        <v>333</v>
      </c>
      <c r="AF21" s="99" t="s">
        <v>561</v>
      </c>
    </row>
    <row r="22" spans="1:32" ht="20.25" hidden="1" customHeight="1">
      <c r="A22" s="98" t="s">
        <v>569</v>
      </c>
      <c r="B22" s="99" t="s">
        <v>570</v>
      </c>
      <c r="C22" s="101"/>
      <c r="D22" s="101">
        <v>683000</v>
      </c>
      <c r="E22" s="102" t="s">
        <v>553</v>
      </c>
      <c r="F22" s="99" t="s">
        <v>343</v>
      </c>
      <c r="G22" s="99" t="s">
        <v>554</v>
      </c>
      <c r="H22" s="99"/>
      <c r="I22" s="99" t="s">
        <v>555</v>
      </c>
      <c r="J22" s="99" t="s">
        <v>302</v>
      </c>
      <c r="K22" s="103" t="s">
        <v>303</v>
      </c>
      <c r="L22" s="103">
        <v>2</v>
      </c>
      <c r="M22" s="103" t="s">
        <v>315</v>
      </c>
      <c r="N22" s="104" t="s">
        <v>292</v>
      </c>
      <c r="O22" s="103" t="s">
        <v>273</v>
      </c>
      <c r="P22" s="102" t="s">
        <v>571</v>
      </c>
      <c r="Q22" s="102" t="s">
        <v>556</v>
      </c>
      <c r="R22" s="104" t="s">
        <v>306</v>
      </c>
      <c r="S22" s="103" t="s">
        <v>546</v>
      </c>
      <c r="T22" s="102" t="s">
        <v>547</v>
      </c>
      <c r="U22" s="99" t="s">
        <v>548</v>
      </c>
      <c r="V22" s="99" t="s">
        <v>549</v>
      </c>
      <c r="W22" s="99" t="s">
        <v>548</v>
      </c>
      <c r="X22" s="102" t="s">
        <v>309</v>
      </c>
      <c r="Y22" s="102" t="s">
        <v>310</v>
      </c>
      <c r="Z22" s="99" t="s">
        <v>559</v>
      </c>
      <c r="AA22" s="99" t="s">
        <v>560</v>
      </c>
      <c r="AB22" s="102" t="s">
        <v>548</v>
      </c>
      <c r="AC22" s="102" t="s">
        <v>52</v>
      </c>
      <c r="AD22" s="99" t="s">
        <v>550</v>
      </c>
      <c r="AE22" s="99" t="s">
        <v>312</v>
      </c>
      <c r="AF22" s="99" t="s">
        <v>561</v>
      </c>
    </row>
    <row r="23" spans="1:32" ht="20.25" customHeight="1">
      <c r="A23" s="98" t="s">
        <v>572</v>
      </c>
      <c r="B23" s="99" t="s">
        <v>573</v>
      </c>
      <c r="C23" s="101">
        <v>1</v>
      </c>
      <c r="D23" s="101">
        <v>713000</v>
      </c>
      <c r="E23" s="102" t="s">
        <v>553</v>
      </c>
      <c r="F23" s="99" t="s">
        <v>574</v>
      </c>
      <c r="G23" s="99" t="s">
        <v>554</v>
      </c>
      <c r="H23" s="99"/>
      <c r="I23" s="99" t="s">
        <v>555</v>
      </c>
      <c r="J23" s="99" t="s">
        <v>575</v>
      </c>
      <c r="K23" s="103" t="s">
        <v>576</v>
      </c>
      <c r="L23" s="103">
        <v>2</v>
      </c>
      <c r="M23" s="103" t="s">
        <v>577</v>
      </c>
      <c r="N23" s="104" t="s">
        <v>578</v>
      </c>
      <c r="O23" s="103" t="s">
        <v>579</v>
      </c>
      <c r="P23" s="102" t="s">
        <v>571</v>
      </c>
      <c r="Q23" s="102" t="s">
        <v>556</v>
      </c>
      <c r="R23" s="104" t="s">
        <v>580</v>
      </c>
      <c r="S23" s="103" t="s">
        <v>546</v>
      </c>
      <c r="T23" s="102" t="s">
        <v>547</v>
      </c>
      <c r="U23" s="99" t="s">
        <v>548</v>
      </c>
      <c r="V23" s="99" t="s">
        <v>565</v>
      </c>
      <c r="W23" s="99" t="s">
        <v>548</v>
      </c>
      <c r="X23" s="102" t="s">
        <v>581</v>
      </c>
      <c r="Y23" s="102" t="s">
        <v>582</v>
      </c>
      <c r="Z23" s="99" t="s">
        <v>559</v>
      </c>
      <c r="AA23" s="99" t="s">
        <v>560</v>
      </c>
      <c r="AB23" s="102" t="s">
        <v>548</v>
      </c>
      <c r="AC23" s="102" t="s">
        <v>52</v>
      </c>
      <c r="AD23" s="99" t="s">
        <v>550</v>
      </c>
      <c r="AE23" s="99" t="s">
        <v>312</v>
      </c>
      <c r="AF23" s="99" t="s">
        <v>561</v>
      </c>
    </row>
    <row r="24" spans="1:32" ht="17.25" customHeight="1">
      <c r="A24" s="98" t="s">
        <v>344</v>
      </c>
      <c r="B24" s="99" t="s">
        <v>345</v>
      </c>
      <c r="C24" s="101">
        <v>10</v>
      </c>
      <c r="D24" s="101">
        <v>646000</v>
      </c>
      <c r="E24" s="102" t="s">
        <v>266</v>
      </c>
      <c r="F24" s="99" t="s">
        <v>290</v>
      </c>
      <c r="G24" s="99" t="s">
        <v>284</v>
      </c>
      <c r="H24" s="99"/>
      <c r="I24" s="99" t="s">
        <v>291</v>
      </c>
      <c r="J24" s="99" t="s">
        <v>328</v>
      </c>
      <c r="K24" s="103" t="s">
        <v>329</v>
      </c>
      <c r="L24" s="103">
        <v>2</v>
      </c>
      <c r="M24" s="103" t="s">
        <v>346</v>
      </c>
      <c r="N24" s="104" t="s">
        <v>347</v>
      </c>
      <c r="O24" s="103" t="s">
        <v>273</v>
      </c>
      <c r="P24" s="102" t="s">
        <v>296</v>
      </c>
      <c r="Q24" s="102" t="s">
        <v>255</v>
      </c>
      <c r="R24" s="104" t="s">
        <v>275</v>
      </c>
      <c r="S24" s="103" t="s">
        <v>276</v>
      </c>
      <c r="T24" s="102" t="s">
        <v>277</v>
      </c>
      <c r="U24" s="99" t="s">
        <v>254</v>
      </c>
      <c r="V24" s="99" t="s">
        <v>318</v>
      </c>
      <c r="W24" s="99" t="s">
        <v>254</v>
      </c>
      <c r="X24" s="102" t="s">
        <v>309</v>
      </c>
      <c r="Y24" s="102" t="s">
        <v>310</v>
      </c>
      <c r="Z24" s="99" t="s">
        <v>249</v>
      </c>
      <c r="AA24" s="99" t="s">
        <v>281</v>
      </c>
      <c r="AB24" s="102" t="s">
        <v>254</v>
      </c>
      <c r="AC24" s="102">
        <v>2</v>
      </c>
      <c r="AD24" s="99" t="s">
        <v>249</v>
      </c>
      <c r="AE24" s="99" t="s">
        <v>254</v>
      </c>
      <c r="AF24" s="99" t="s">
        <v>254</v>
      </c>
    </row>
    <row r="25" spans="1:32" ht="17.25" hidden="1" customHeight="1">
      <c r="A25" s="98" t="s">
        <v>344</v>
      </c>
      <c r="B25" s="99" t="s">
        <v>348</v>
      </c>
      <c r="C25" s="101"/>
      <c r="D25" s="101">
        <v>693000</v>
      </c>
      <c r="E25" s="102" t="s">
        <v>266</v>
      </c>
      <c r="F25" s="99" t="s">
        <v>283</v>
      </c>
      <c r="G25" s="99" t="s">
        <v>284</v>
      </c>
      <c r="H25" s="99" t="s">
        <v>285</v>
      </c>
      <c r="I25" s="99" t="s">
        <v>52</v>
      </c>
      <c r="J25" s="99" t="s">
        <v>328</v>
      </c>
      <c r="K25" s="103" t="s">
        <v>329</v>
      </c>
      <c r="L25" s="103">
        <v>2</v>
      </c>
      <c r="M25" s="103" t="s">
        <v>349</v>
      </c>
      <c r="N25" s="104" t="s">
        <v>347</v>
      </c>
      <c r="O25" s="103" t="s">
        <v>273</v>
      </c>
      <c r="P25" s="102" t="s">
        <v>296</v>
      </c>
      <c r="Q25" s="102" t="s">
        <v>255</v>
      </c>
      <c r="R25" s="104" t="s">
        <v>275</v>
      </c>
      <c r="S25" s="103" t="s">
        <v>276</v>
      </c>
      <c r="T25" s="102" t="s">
        <v>277</v>
      </c>
      <c r="U25" s="99" t="s">
        <v>254</v>
      </c>
      <c r="V25" s="99" t="s">
        <v>318</v>
      </c>
      <c r="W25" s="99" t="s">
        <v>254</v>
      </c>
      <c r="X25" s="102" t="s">
        <v>309</v>
      </c>
      <c r="Y25" s="102" t="s">
        <v>310</v>
      </c>
      <c r="Z25" s="99" t="s">
        <v>249</v>
      </c>
      <c r="AA25" s="99" t="s">
        <v>281</v>
      </c>
      <c r="AB25" s="102" t="s">
        <v>254</v>
      </c>
      <c r="AC25" s="102">
        <v>2</v>
      </c>
      <c r="AD25" s="99" t="s">
        <v>249</v>
      </c>
      <c r="AE25" s="99" t="s">
        <v>254</v>
      </c>
      <c r="AF25" s="99" t="s">
        <v>254</v>
      </c>
    </row>
    <row r="26" spans="1:32" ht="17.25" hidden="1" customHeight="1">
      <c r="A26" s="98" t="s">
        <v>344</v>
      </c>
      <c r="B26" s="99" t="s">
        <v>350</v>
      </c>
      <c r="C26" s="101"/>
      <c r="D26" s="101"/>
      <c r="E26" s="102" t="s">
        <v>300</v>
      </c>
      <c r="F26" s="99" t="s">
        <v>283</v>
      </c>
      <c r="G26" s="99" t="s">
        <v>284</v>
      </c>
      <c r="H26" s="99" t="s">
        <v>285</v>
      </c>
      <c r="I26" s="99" t="s">
        <v>52</v>
      </c>
      <c r="J26" s="99" t="s">
        <v>328</v>
      </c>
      <c r="K26" s="103" t="s">
        <v>329</v>
      </c>
      <c r="L26" s="103">
        <v>2</v>
      </c>
      <c r="M26" s="103" t="s">
        <v>351</v>
      </c>
      <c r="N26" s="104" t="s">
        <v>342</v>
      </c>
      <c r="O26" s="103" t="s">
        <v>273</v>
      </c>
      <c r="P26" s="102" t="s">
        <v>296</v>
      </c>
      <c r="Q26" s="102" t="s">
        <v>255</v>
      </c>
      <c r="R26" s="104" t="s">
        <v>275</v>
      </c>
      <c r="S26" s="103" t="s">
        <v>276</v>
      </c>
      <c r="T26" s="102" t="s">
        <v>277</v>
      </c>
      <c r="U26" s="99" t="s">
        <v>254</v>
      </c>
      <c r="V26" s="99" t="s">
        <v>318</v>
      </c>
      <c r="W26" s="99" t="s">
        <v>254</v>
      </c>
      <c r="X26" s="102" t="s">
        <v>309</v>
      </c>
      <c r="Y26" s="102" t="s">
        <v>310</v>
      </c>
      <c r="Z26" s="99" t="s">
        <v>249</v>
      </c>
      <c r="AA26" s="99" t="s">
        <v>281</v>
      </c>
      <c r="AB26" s="102" t="s">
        <v>254</v>
      </c>
      <c r="AC26" s="102">
        <v>2</v>
      </c>
      <c r="AD26" s="99" t="s">
        <v>311</v>
      </c>
      <c r="AE26" s="99" t="s">
        <v>333</v>
      </c>
      <c r="AF26" s="99" t="s">
        <v>313</v>
      </c>
    </row>
    <row r="27" spans="1:32" ht="17.25" hidden="1" customHeight="1">
      <c r="A27" s="98" t="s">
        <v>583</v>
      </c>
      <c r="B27" s="99" t="s">
        <v>584</v>
      </c>
      <c r="C27" s="101"/>
      <c r="D27" s="101">
        <v>725000</v>
      </c>
      <c r="E27" s="102" t="s">
        <v>553</v>
      </c>
      <c r="F27" s="99" t="s">
        <v>283</v>
      </c>
      <c r="G27" s="99" t="s">
        <v>554</v>
      </c>
      <c r="H27" s="99" t="s">
        <v>285</v>
      </c>
      <c r="I27" s="99" t="s">
        <v>52</v>
      </c>
      <c r="J27" s="99" t="s">
        <v>328</v>
      </c>
      <c r="K27" s="103" t="s">
        <v>303</v>
      </c>
      <c r="L27" s="103">
        <v>2</v>
      </c>
      <c r="M27" s="103" t="s">
        <v>346</v>
      </c>
      <c r="N27" s="104" t="s">
        <v>585</v>
      </c>
      <c r="O27" s="103" t="s">
        <v>273</v>
      </c>
      <c r="P27" s="102" t="s">
        <v>296</v>
      </c>
      <c r="Q27" s="102" t="s">
        <v>556</v>
      </c>
      <c r="R27" s="104" t="s">
        <v>275</v>
      </c>
      <c r="S27" s="103" t="s">
        <v>276</v>
      </c>
      <c r="T27" s="102" t="s">
        <v>547</v>
      </c>
      <c r="U27" s="99" t="s">
        <v>548</v>
      </c>
      <c r="V27" s="99" t="s">
        <v>565</v>
      </c>
      <c r="W27" s="106" t="s">
        <v>558</v>
      </c>
      <c r="X27" s="102" t="s">
        <v>309</v>
      </c>
      <c r="Y27" s="102" t="s">
        <v>310</v>
      </c>
      <c r="Z27" s="99" t="s">
        <v>559</v>
      </c>
      <c r="AA27" s="99" t="s">
        <v>560</v>
      </c>
      <c r="AB27" s="102" t="s">
        <v>548</v>
      </c>
      <c r="AC27" s="102">
        <v>2</v>
      </c>
      <c r="AD27" s="99" t="s">
        <v>550</v>
      </c>
      <c r="AE27" s="99" t="s">
        <v>333</v>
      </c>
      <c r="AF27" s="99" t="s">
        <v>561</v>
      </c>
    </row>
    <row r="28" spans="1:32" ht="17.25" customHeight="1">
      <c r="A28" s="98" t="s">
        <v>583</v>
      </c>
      <c r="B28" s="99" t="s">
        <v>586</v>
      </c>
      <c r="C28" s="101">
        <v>85</v>
      </c>
      <c r="D28" s="101">
        <v>998000</v>
      </c>
      <c r="E28" s="102" t="s">
        <v>553</v>
      </c>
      <c r="F28" s="99" t="s">
        <v>352</v>
      </c>
      <c r="G28" s="99" t="s">
        <v>587</v>
      </c>
      <c r="H28" s="99" t="s">
        <v>285</v>
      </c>
      <c r="I28" s="99" t="s">
        <v>52</v>
      </c>
      <c r="J28" s="99" t="s">
        <v>328</v>
      </c>
      <c r="K28" s="103" t="s">
        <v>303</v>
      </c>
      <c r="L28" s="103">
        <v>2</v>
      </c>
      <c r="M28" s="103" t="s">
        <v>349</v>
      </c>
      <c r="N28" s="104" t="s">
        <v>342</v>
      </c>
      <c r="O28" s="103" t="s">
        <v>273</v>
      </c>
      <c r="P28" s="102" t="s">
        <v>296</v>
      </c>
      <c r="Q28" s="102" t="s">
        <v>556</v>
      </c>
      <c r="R28" s="104" t="s">
        <v>275</v>
      </c>
      <c r="S28" s="103" t="s">
        <v>276</v>
      </c>
      <c r="T28" s="102" t="s">
        <v>547</v>
      </c>
      <c r="U28" s="99" t="s">
        <v>548</v>
      </c>
      <c r="V28" s="99" t="s">
        <v>565</v>
      </c>
      <c r="W28" s="106" t="s">
        <v>558</v>
      </c>
      <c r="X28" s="102" t="s">
        <v>309</v>
      </c>
      <c r="Y28" s="102" t="s">
        <v>310</v>
      </c>
      <c r="Z28" s="99" t="s">
        <v>559</v>
      </c>
      <c r="AA28" s="99" t="s">
        <v>560</v>
      </c>
      <c r="AB28" s="102" t="s">
        <v>548</v>
      </c>
      <c r="AC28" s="102">
        <v>2</v>
      </c>
      <c r="AD28" s="99" t="s">
        <v>550</v>
      </c>
      <c r="AE28" s="99" t="s">
        <v>333</v>
      </c>
      <c r="AF28" s="99" t="s">
        <v>561</v>
      </c>
    </row>
    <row r="29" spans="1:32" ht="17.25" customHeight="1">
      <c r="A29" s="98" t="s">
        <v>588</v>
      </c>
      <c r="B29" s="99" t="s">
        <v>589</v>
      </c>
      <c r="C29" s="101">
        <v>5</v>
      </c>
      <c r="D29" s="101">
        <v>987000</v>
      </c>
      <c r="E29" s="102" t="s">
        <v>590</v>
      </c>
      <c r="F29" s="99" t="s">
        <v>354</v>
      </c>
      <c r="G29" s="99" t="s">
        <v>587</v>
      </c>
      <c r="H29" s="99" t="s">
        <v>355</v>
      </c>
      <c r="I29" s="99" t="s">
        <v>555</v>
      </c>
      <c r="J29" s="99" t="s">
        <v>302</v>
      </c>
      <c r="K29" s="103" t="s">
        <v>303</v>
      </c>
      <c r="L29" s="103">
        <v>2</v>
      </c>
      <c r="M29" s="103" t="s">
        <v>340</v>
      </c>
      <c r="N29" s="104" t="s">
        <v>316</v>
      </c>
      <c r="O29" s="103" t="s">
        <v>273</v>
      </c>
      <c r="P29" s="102" t="s">
        <v>356</v>
      </c>
      <c r="Q29" s="102" t="s">
        <v>556</v>
      </c>
      <c r="R29" s="104" t="s">
        <v>306</v>
      </c>
      <c r="S29" s="103" t="s">
        <v>546</v>
      </c>
      <c r="T29" s="102" t="s">
        <v>591</v>
      </c>
      <c r="U29" s="99" t="s">
        <v>548</v>
      </c>
      <c r="V29" s="99" t="s">
        <v>565</v>
      </c>
      <c r="W29" s="99" t="s">
        <v>548</v>
      </c>
      <c r="X29" s="102" t="s">
        <v>309</v>
      </c>
      <c r="Y29" s="102" t="s">
        <v>310</v>
      </c>
      <c r="Z29" s="99" t="s">
        <v>559</v>
      </c>
      <c r="AA29" s="99" t="s">
        <v>560</v>
      </c>
      <c r="AB29" s="99" t="s">
        <v>548</v>
      </c>
      <c r="AC29" s="102" t="s">
        <v>52</v>
      </c>
      <c r="AD29" s="99" t="s">
        <v>559</v>
      </c>
      <c r="AE29" s="99" t="s">
        <v>548</v>
      </c>
      <c r="AF29" s="99" t="s">
        <v>548</v>
      </c>
    </row>
    <row r="30" spans="1:32" ht="17.25" customHeight="1">
      <c r="A30" s="98" t="s">
        <v>592</v>
      </c>
      <c r="B30" s="99" t="s">
        <v>593</v>
      </c>
      <c r="C30" s="101">
        <v>9</v>
      </c>
      <c r="D30" s="101">
        <v>966000</v>
      </c>
      <c r="E30" s="102" t="s">
        <v>553</v>
      </c>
      <c r="F30" s="99" t="s">
        <v>283</v>
      </c>
      <c r="G30" s="99" t="s">
        <v>554</v>
      </c>
      <c r="H30" s="99" t="s">
        <v>285</v>
      </c>
      <c r="I30" s="99" t="s">
        <v>52</v>
      </c>
      <c r="J30" s="99" t="s">
        <v>328</v>
      </c>
      <c r="K30" s="103" t="s">
        <v>329</v>
      </c>
      <c r="L30" s="103">
        <v>2</v>
      </c>
      <c r="M30" s="103" t="s">
        <v>351</v>
      </c>
      <c r="N30" s="104" t="s">
        <v>342</v>
      </c>
      <c r="O30" s="103" t="s">
        <v>273</v>
      </c>
      <c r="P30" s="102" t="s">
        <v>356</v>
      </c>
      <c r="Q30" s="102" t="s">
        <v>556</v>
      </c>
      <c r="R30" s="104" t="s">
        <v>275</v>
      </c>
      <c r="S30" s="103" t="s">
        <v>276</v>
      </c>
      <c r="T30" s="102" t="s">
        <v>591</v>
      </c>
      <c r="U30" s="99" t="s">
        <v>548</v>
      </c>
      <c r="V30" s="99" t="s">
        <v>565</v>
      </c>
      <c r="W30" s="99" t="s">
        <v>548</v>
      </c>
      <c r="X30" s="102" t="s">
        <v>309</v>
      </c>
      <c r="Y30" s="102" t="s">
        <v>310</v>
      </c>
      <c r="Z30" s="99" t="s">
        <v>559</v>
      </c>
      <c r="AA30" s="99" t="s">
        <v>560</v>
      </c>
      <c r="AB30" s="102" t="s">
        <v>548</v>
      </c>
      <c r="AC30" s="102">
        <v>2</v>
      </c>
      <c r="AD30" s="99" t="s">
        <v>550</v>
      </c>
      <c r="AE30" s="99" t="s">
        <v>333</v>
      </c>
      <c r="AF30" s="99" t="s">
        <v>561</v>
      </c>
    </row>
    <row r="31" spans="1:32" ht="17.25" hidden="1" customHeight="1">
      <c r="A31" s="98" t="s">
        <v>358</v>
      </c>
      <c r="B31" s="99" t="s">
        <v>359</v>
      </c>
      <c r="C31" s="101"/>
      <c r="D31" s="101"/>
      <c r="E31" s="102" t="s">
        <v>300</v>
      </c>
      <c r="F31" s="99" t="s">
        <v>352</v>
      </c>
      <c r="G31" s="99" t="s">
        <v>353</v>
      </c>
      <c r="H31" s="99" t="s">
        <v>285</v>
      </c>
      <c r="I31" s="99" t="s">
        <v>52</v>
      </c>
      <c r="J31" s="99" t="s">
        <v>328</v>
      </c>
      <c r="K31" s="103" t="s">
        <v>360</v>
      </c>
      <c r="L31" s="103">
        <v>2</v>
      </c>
      <c r="M31" s="103" t="s">
        <v>341</v>
      </c>
      <c r="N31" s="104" t="s">
        <v>342</v>
      </c>
      <c r="O31" s="103" t="s">
        <v>273</v>
      </c>
      <c r="P31" s="102" t="s">
        <v>356</v>
      </c>
      <c r="Q31" s="102" t="s">
        <v>255</v>
      </c>
      <c r="R31" s="104" t="s">
        <v>275</v>
      </c>
      <c r="S31" s="103" t="s">
        <v>276</v>
      </c>
      <c r="T31" s="102" t="s">
        <v>357</v>
      </c>
      <c r="U31" s="99" t="s">
        <v>254</v>
      </c>
      <c r="V31" s="99" t="s">
        <v>318</v>
      </c>
      <c r="W31" s="99" t="s">
        <v>254</v>
      </c>
      <c r="X31" s="102" t="s">
        <v>309</v>
      </c>
      <c r="Y31" s="102" t="s">
        <v>310</v>
      </c>
      <c r="Z31" s="99" t="s">
        <v>249</v>
      </c>
      <c r="AA31" s="99" t="s">
        <v>281</v>
      </c>
      <c r="AB31" s="102" t="s">
        <v>254</v>
      </c>
      <c r="AC31" s="102">
        <v>2</v>
      </c>
      <c r="AD31" s="99" t="s">
        <v>311</v>
      </c>
      <c r="AE31" s="99" t="s">
        <v>333</v>
      </c>
      <c r="AF31" s="99" t="s">
        <v>313</v>
      </c>
    </row>
    <row r="32" spans="1:32" ht="17.25" customHeight="1">
      <c r="A32" s="98" t="s">
        <v>361</v>
      </c>
      <c r="B32" s="99" t="s">
        <v>362</v>
      </c>
      <c r="C32" s="101">
        <v>3</v>
      </c>
      <c r="D32" s="110">
        <v>1092000</v>
      </c>
      <c r="E32" s="102" t="s">
        <v>300</v>
      </c>
      <c r="F32" s="99" t="s">
        <v>363</v>
      </c>
      <c r="G32" s="99" t="s">
        <v>284</v>
      </c>
      <c r="H32" s="99" t="s">
        <v>364</v>
      </c>
      <c r="I32" s="99" t="s">
        <v>291</v>
      </c>
      <c r="J32" s="99" t="s">
        <v>302</v>
      </c>
      <c r="K32" s="103" t="s">
        <v>303</v>
      </c>
      <c r="L32" s="103">
        <v>2</v>
      </c>
      <c r="M32" s="103" t="s">
        <v>340</v>
      </c>
      <c r="N32" s="104" t="s">
        <v>292</v>
      </c>
      <c r="O32" s="103" t="s">
        <v>365</v>
      </c>
      <c r="P32" s="102" t="s">
        <v>366</v>
      </c>
      <c r="Q32" s="102" t="s">
        <v>255</v>
      </c>
      <c r="R32" s="104" t="s">
        <v>367</v>
      </c>
      <c r="S32" s="103" t="s">
        <v>368</v>
      </c>
      <c r="T32" s="102" t="s">
        <v>369</v>
      </c>
      <c r="U32" s="99" t="s">
        <v>254</v>
      </c>
      <c r="V32" s="99" t="s">
        <v>278</v>
      </c>
      <c r="W32" s="99" t="s">
        <v>254</v>
      </c>
      <c r="X32" s="102" t="s">
        <v>309</v>
      </c>
      <c r="Y32" s="102" t="s">
        <v>370</v>
      </c>
      <c r="Z32" s="99" t="s">
        <v>249</v>
      </c>
      <c r="AA32" s="99" t="s">
        <v>281</v>
      </c>
      <c r="AB32" s="102" t="s">
        <v>254</v>
      </c>
      <c r="AC32" s="102" t="s">
        <v>254</v>
      </c>
      <c r="AD32" s="99" t="s">
        <v>311</v>
      </c>
      <c r="AE32" s="99" t="s">
        <v>371</v>
      </c>
      <c r="AF32" s="99" t="s">
        <v>372</v>
      </c>
    </row>
    <row r="33" spans="1:32" ht="17.25" customHeight="1">
      <c r="A33" s="98" t="s">
        <v>361</v>
      </c>
      <c r="B33" s="99" t="s">
        <v>373</v>
      </c>
      <c r="C33" s="101">
        <v>10</v>
      </c>
      <c r="D33" s="110">
        <v>861000</v>
      </c>
      <c r="E33" s="102" t="s">
        <v>300</v>
      </c>
      <c r="F33" s="99" t="s">
        <v>301</v>
      </c>
      <c r="G33" s="99" t="s">
        <v>284</v>
      </c>
      <c r="H33" s="99"/>
      <c r="I33" s="99" t="s">
        <v>291</v>
      </c>
      <c r="J33" s="99" t="s">
        <v>302</v>
      </c>
      <c r="K33" s="103" t="s">
        <v>314</v>
      </c>
      <c r="L33" s="103">
        <v>2</v>
      </c>
      <c r="M33" s="103" t="s">
        <v>374</v>
      </c>
      <c r="N33" s="104" t="s">
        <v>292</v>
      </c>
      <c r="O33" s="103" t="s">
        <v>365</v>
      </c>
      <c r="P33" s="102" t="s">
        <v>366</v>
      </c>
      <c r="Q33" s="102" t="s">
        <v>255</v>
      </c>
      <c r="R33" s="104" t="s">
        <v>367</v>
      </c>
      <c r="S33" s="103" t="s">
        <v>368</v>
      </c>
      <c r="T33" s="102" t="s">
        <v>369</v>
      </c>
      <c r="U33" s="99" t="s">
        <v>254</v>
      </c>
      <c r="V33" s="99" t="s">
        <v>278</v>
      </c>
      <c r="W33" s="99" t="s">
        <v>254</v>
      </c>
      <c r="X33" s="102" t="s">
        <v>309</v>
      </c>
      <c r="Y33" s="102" t="s">
        <v>370</v>
      </c>
      <c r="Z33" s="99" t="s">
        <v>249</v>
      </c>
      <c r="AA33" s="99" t="s">
        <v>281</v>
      </c>
      <c r="AB33" s="102" t="s">
        <v>254</v>
      </c>
      <c r="AC33" s="102" t="s">
        <v>254</v>
      </c>
      <c r="AD33" s="99" t="s">
        <v>311</v>
      </c>
      <c r="AE33" s="99" t="s">
        <v>371</v>
      </c>
      <c r="AF33" s="99" t="s">
        <v>372</v>
      </c>
    </row>
    <row r="34" spans="1:32" ht="17.25" customHeight="1">
      <c r="A34" s="98" t="s">
        <v>361</v>
      </c>
      <c r="B34" s="99" t="s">
        <v>375</v>
      </c>
      <c r="C34" s="101">
        <v>3</v>
      </c>
      <c r="D34" s="110">
        <v>935000</v>
      </c>
      <c r="E34" s="102" t="s">
        <v>300</v>
      </c>
      <c r="F34" s="99" t="s">
        <v>376</v>
      </c>
      <c r="G34" s="99" t="s">
        <v>284</v>
      </c>
      <c r="H34" s="99" t="s">
        <v>377</v>
      </c>
      <c r="I34" s="99" t="s">
        <v>291</v>
      </c>
      <c r="J34" s="99" t="s">
        <v>302</v>
      </c>
      <c r="K34" s="103" t="s">
        <v>303</v>
      </c>
      <c r="L34" s="103">
        <v>2</v>
      </c>
      <c r="M34" s="103" t="s">
        <v>374</v>
      </c>
      <c r="N34" s="104" t="s">
        <v>292</v>
      </c>
      <c r="O34" s="103" t="s">
        <v>365</v>
      </c>
      <c r="P34" s="102" t="s">
        <v>366</v>
      </c>
      <c r="Q34" s="102" t="s">
        <v>255</v>
      </c>
      <c r="R34" s="104" t="s">
        <v>367</v>
      </c>
      <c r="S34" s="103" t="s">
        <v>368</v>
      </c>
      <c r="T34" s="102" t="s">
        <v>369</v>
      </c>
      <c r="U34" s="99" t="s">
        <v>254</v>
      </c>
      <c r="V34" s="99" t="s">
        <v>278</v>
      </c>
      <c r="W34" s="99" t="s">
        <v>254</v>
      </c>
      <c r="X34" s="102" t="s">
        <v>309</v>
      </c>
      <c r="Y34" s="102" t="s">
        <v>370</v>
      </c>
      <c r="Z34" s="99" t="s">
        <v>249</v>
      </c>
      <c r="AA34" s="99" t="s">
        <v>281</v>
      </c>
      <c r="AB34" s="102" t="s">
        <v>254</v>
      </c>
      <c r="AC34" s="102" t="s">
        <v>254</v>
      </c>
      <c r="AD34" s="99" t="s">
        <v>311</v>
      </c>
      <c r="AE34" s="99" t="s">
        <v>371</v>
      </c>
      <c r="AF34" s="99" t="s">
        <v>372</v>
      </c>
    </row>
    <row r="35" spans="1:32" ht="17.25" customHeight="1">
      <c r="A35" s="98" t="s">
        <v>361</v>
      </c>
      <c r="B35" s="99" t="s">
        <v>378</v>
      </c>
      <c r="C35" s="101">
        <v>15</v>
      </c>
      <c r="D35" s="110">
        <v>1330000</v>
      </c>
      <c r="E35" s="102" t="s">
        <v>379</v>
      </c>
      <c r="F35" s="99" t="s">
        <v>380</v>
      </c>
      <c r="G35" s="99" t="s">
        <v>321</v>
      </c>
      <c r="H35" s="99" t="s">
        <v>381</v>
      </c>
      <c r="I35" s="99" t="s">
        <v>291</v>
      </c>
      <c r="J35" s="99" t="s">
        <v>382</v>
      </c>
      <c r="K35" s="103" t="s">
        <v>383</v>
      </c>
      <c r="L35" s="103">
        <v>2</v>
      </c>
      <c r="M35" s="103" t="s">
        <v>340</v>
      </c>
      <c r="N35" s="104" t="s">
        <v>384</v>
      </c>
      <c r="O35" s="103" t="s">
        <v>365</v>
      </c>
      <c r="P35" s="102" t="s">
        <v>385</v>
      </c>
      <c r="Q35" s="102" t="s">
        <v>255</v>
      </c>
      <c r="R35" s="104" t="s">
        <v>367</v>
      </c>
      <c r="S35" s="103" t="s">
        <v>368</v>
      </c>
      <c r="T35" s="102" t="s">
        <v>369</v>
      </c>
      <c r="U35" s="99" t="s">
        <v>254</v>
      </c>
      <c r="V35" s="99" t="s">
        <v>318</v>
      </c>
      <c r="W35" s="99" t="s">
        <v>254</v>
      </c>
      <c r="X35" s="102" t="s">
        <v>309</v>
      </c>
      <c r="Y35" s="102" t="s">
        <v>386</v>
      </c>
      <c r="Z35" s="99" t="s">
        <v>249</v>
      </c>
      <c r="AA35" s="99" t="s">
        <v>281</v>
      </c>
      <c r="AB35" s="102" t="s">
        <v>254</v>
      </c>
      <c r="AC35" s="102" t="s">
        <v>254</v>
      </c>
      <c r="AD35" s="99" t="s">
        <v>311</v>
      </c>
      <c r="AE35" s="99" t="s">
        <v>387</v>
      </c>
      <c r="AF35" s="99" t="s">
        <v>313</v>
      </c>
    </row>
    <row r="36" spans="1:32" ht="17.25" hidden="1" customHeight="1">
      <c r="A36" s="98" t="s">
        <v>388</v>
      </c>
      <c r="B36" s="99" t="s">
        <v>389</v>
      </c>
      <c r="C36" s="101"/>
      <c r="D36" s="110"/>
      <c r="E36" s="102" t="s">
        <v>379</v>
      </c>
      <c r="F36" s="99" t="s">
        <v>283</v>
      </c>
      <c r="G36" s="99" t="s">
        <v>284</v>
      </c>
      <c r="H36" s="99" t="s">
        <v>285</v>
      </c>
      <c r="I36" s="99" t="s">
        <v>52</v>
      </c>
      <c r="J36" s="99" t="s">
        <v>328</v>
      </c>
      <c r="K36" s="103" t="s">
        <v>287</v>
      </c>
      <c r="L36" s="103">
        <v>2</v>
      </c>
      <c r="M36" s="103" t="s">
        <v>340</v>
      </c>
      <c r="N36" s="104" t="s">
        <v>330</v>
      </c>
      <c r="O36" s="103" t="s">
        <v>365</v>
      </c>
      <c r="P36" s="102" t="s">
        <v>385</v>
      </c>
      <c r="Q36" s="102" t="s">
        <v>255</v>
      </c>
      <c r="R36" s="104" t="s">
        <v>390</v>
      </c>
      <c r="S36" s="103" t="s">
        <v>276</v>
      </c>
      <c r="T36" s="102" t="s">
        <v>369</v>
      </c>
      <c r="U36" s="99" t="s">
        <v>254</v>
      </c>
      <c r="V36" s="99" t="s">
        <v>318</v>
      </c>
      <c r="W36" s="99" t="s">
        <v>594</v>
      </c>
      <c r="X36" s="102" t="s">
        <v>309</v>
      </c>
      <c r="Y36" s="102" t="s">
        <v>386</v>
      </c>
      <c r="Z36" s="99" t="s">
        <v>249</v>
      </c>
      <c r="AA36" s="99" t="s">
        <v>281</v>
      </c>
      <c r="AB36" s="102" t="s">
        <v>254</v>
      </c>
      <c r="AC36" s="102">
        <v>2</v>
      </c>
      <c r="AD36" s="99" t="s">
        <v>311</v>
      </c>
      <c r="AE36" s="99" t="s">
        <v>391</v>
      </c>
      <c r="AF36" s="99" t="s">
        <v>313</v>
      </c>
    </row>
    <row r="37" spans="1:32" ht="17.25" customHeight="1">
      <c r="A37" s="98" t="s">
        <v>392</v>
      </c>
      <c r="B37" s="99" t="s">
        <v>595</v>
      </c>
      <c r="C37" s="101">
        <v>12</v>
      </c>
      <c r="D37" s="110">
        <v>1400000</v>
      </c>
      <c r="E37" s="102" t="s">
        <v>596</v>
      </c>
      <c r="F37" s="99" t="s">
        <v>380</v>
      </c>
      <c r="G37" s="99" t="s">
        <v>321</v>
      </c>
      <c r="H37" s="99" t="s">
        <v>381</v>
      </c>
      <c r="I37" s="99" t="s">
        <v>555</v>
      </c>
      <c r="J37" s="99" t="s">
        <v>382</v>
      </c>
      <c r="K37" s="103" t="s">
        <v>303</v>
      </c>
      <c r="L37" s="103">
        <v>2</v>
      </c>
      <c r="M37" s="103" t="s">
        <v>340</v>
      </c>
      <c r="N37" s="104" t="s">
        <v>292</v>
      </c>
      <c r="O37" s="103" t="s">
        <v>365</v>
      </c>
      <c r="P37" s="102" t="s">
        <v>543</v>
      </c>
      <c r="Q37" s="102" t="s">
        <v>556</v>
      </c>
      <c r="R37" s="104" t="s">
        <v>367</v>
      </c>
      <c r="S37" s="103" t="s">
        <v>597</v>
      </c>
      <c r="T37" s="102" t="s">
        <v>598</v>
      </c>
      <c r="U37" s="99" t="s">
        <v>548</v>
      </c>
      <c r="V37" s="99" t="s">
        <v>549</v>
      </c>
      <c r="W37" s="99" t="s">
        <v>548</v>
      </c>
      <c r="X37" s="102" t="s">
        <v>309</v>
      </c>
      <c r="Y37" s="102" t="s">
        <v>370</v>
      </c>
      <c r="Z37" s="99" t="s">
        <v>559</v>
      </c>
      <c r="AA37" s="99" t="s">
        <v>560</v>
      </c>
      <c r="AB37" s="102" t="s">
        <v>555</v>
      </c>
      <c r="AC37" s="102" t="s">
        <v>548</v>
      </c>
      <c r="AD37" s="99" t="s">
        <v>550</v>
      </c>
      <c r="AE37" s="99" t="s">
        <v>599</v>
      </c>
      <c r="AF37" s="99" t="s">
        <v>561</v>
      </c>
    </row>
    <row r="38" spans="1:32" ht="42.75" hidden="1" customHeight="1">
      <c r="A38" s="98" t="s">
        <v>600</v>
      </c>
      <c r="B38" s="99" t="s">
        <v>601</v>
      </c>
      <c r="C38" s="101"/>
      <c r="D38" s="110"/>
      <c r="E38" s="102" t="s">
        <v>596</v>
      </c>
      <c r="F38" s="99" t="s">
        <v>393</v>
      </c>
      <c r="G38" s="99" t="s">
        <v>321</v>
      </c>
      <c r="H38" s="99" t="s">
        <v>394</v>
      </c>
      <c r="I38" s="99" t="s">
        <v>52</v>
      </c>
      <c r="J38" s="99" t="s">
        <v>328</v>
      </c>
      <c r="K38" s="103" t="s">
        <v>287</v>
      </c>
      <c r="L38" s="103">
        <v>2</v>
      </c>
      <c r="M38" s="103" t="s">
        <v>340</v>
      </c>
      <c r="N38" s="104" t="s">
        <v>330</v>
      </c>
      <c r="O38" s="103" t="s">
        <v>365</v>
      </c>
      <c r="P38" s="102" t="s">
        <v>602</v>
      </c>
      <c r="Q38" s="102" t="s">
        <v>556</v>
      </c>
      <c r="R38" s="104" t="s">
        <v>390</v>
      </c>
      <c r="S38" s="103" t="s">
        <v>276</v>
      </c>
      <c r="T38" s="102" t="s">
        <v>598</v>
      </c>
      <c r="U38" s="99" t="s">
        <v>548</v>
      </c>
      <c r="V38" s="99" t="s">
        <v>565</v>
      </c>
      <c r="W38" s="99" t="s">
        <v>558</v>
      </c>
      <c r="X38" s="102" t="s">
        <v>309</v>
      </c>
      <c r="Y38" s="102" t="s">
        <v>386</v>
      </c>
      <c r="Z38" s="99" t="s">
        <v>559</v>
      </c>
      <c r="AA38" s="99" t="s">
        <v>560</v>
      </c>
      <c r="AB38" s="102" t="s">
        <v>555</v>
      </c>
      <c r="AC38" s="102">
        <v>2</v>
      </c>
      <c r="AD38" s="99" t="s">
        <v>550</v>
      </c>
      <c r="AE38" s="99" t="s">
        <v>391</v>
      </c>
      <c r="AF38" s="99" t="s">
        <v>561</v>
      </c>
    </row>
    <row r="39" spans="1:32" ht="17.25" customHeight="1">
      <c r="A39" s="98" t="s">
        <v>396</v>
      </c>
      <c r="B39" s="99" t="s">
        <v>397</v>
      </c>
      <c r="C39" s="101">
        <v>17</v>
      </c>
      <c r="D39" s="110">
        <v>1050000</v>
      </c>
      <c r="E39" s="102" t="s">
        <v>379</v>
      </c>
      <c r="F39" s="99" t="s">
        <v>283</v>
      </c>
      <c r="G39" s="99" t="s">
        <v>284</v>
      </c>
      <c r="H39" s="99" t="s">
        <v>285</v>
      </c>
      <c r="I39" s="99" t="s">
        <v>52</v>
      </c>
      <c r="J39" s="99" t="s">
        <v>328</v>
      </c>
      <c r="K39" s="103" t="s">
        <v>287</v>
      </c>
      <c r="L39" s="103">
        <v>2</v>
      </c>
      <c r="M39" s="103" t="s">
        <v>340</v>
      </c>
      <c r="N39" s="104" t="s">
        <v>330</v>
      </c>
      <c r="O39" s="103" t="s">
        <v>365</v>
      </c>
      <c r="P39" s="102" t="s">
        <v>395</v>
      </c>
      <c r="Q39" s="102" t="s">
        <v>255</v>
      </c>
      <c r="R39" s="104" t="s">
        <v>390</v>
      </c>
      <c r="S39" s="103" t="s">
        <v>276</v>
      </c>
      <c r="T39" s="102" t="s">
        <v>369</v>
      </c>
      <c r="U39" s="99" t="s">
        <v>254</v>
      </c>
      <c r="V39" s="99" t="s">
        <v>318</v>
      </c>
      <c r="W39" s="99" t="s">
        <v>594</v>
      </c>
      <c r="X39" s="102" t="s">
        <v>309</v>
      </c>
      <c r="Y39" s="102" t="s">
        <v>386</v>
      </c>
      <c r="Z39" s="99" t="s">
        <v>249</v>
      </c>
      <c r="AA39" s="99" t="s">
        <v>281</v>
      </c>
      <c r="AB39" s="102" t="s">
        <v>291</v>
      </c>
      <c r="AC39" s="102">
        <v>2</v>
      </c>
      <c r="AD39" s="99" t="s">
        <v>311</v>
      </c>
      <c r="AE39" s="99" t="s">
        <v>391</v>
      </c>
      <c r="AF39" s="99" t="s">
        <v>313</v>
      </c>
    </row>
    <row r="40" spans="1:32" ht="42.75" hidden="1" customHeight="1">
      <c r="A40" s="98" t="s">
        <v>398</v>
      </c>
      <c r="B40" s="99" t="s">
        <v>399</v>
      </c>
      <c r="C40" s="101"/>
      <c r="D40" s="110"/>
      <c r="E40" s="102" t="s">
        <v>379</v>
      </c>
      <c r="F40" s="99" t="s">
        <v>400</v>
      </c>
      <c r="G40" s="99" t="s">
        <v>401</v>
      </c>
      <c r="H40" s="99" t="s">
        <v>364</v>
      </c>
      <c r="I40" s="99" t="s">
        <v>52</v>
      </c>
      <c r="J40" s="99" t="s">
        <v>402</v>
      </c>
      <c r="K40" s="103" t="s">
        <v>403</v>
      </c>
      <c r="L40" s="103">
        <v>2</v>
      </c>
      <c r="M40" s="103" t="s">
        <v>324</v>
      </c>
      <c r="N40" s="104" t="s">
        <v>288</v>
      </c>
      <c r="O40" s="103" t="s">
        <v>262</v>
      </c>
      <c r="P40" s="102" t="s">
        <v>404</v>
      </c>
      <c r="Q40" s="102" t="s">
        <v>405</v>
      </c>
      <c r="R40" s="104" t="s">
        <v>406</v>
      </c>
      <c r="S40" s="103" t="s">
        <v>276</v>
      </c>
      <c r="T40" s="102" t="s">
        <v>407</v>
      </c>
      <c r="U40" s="99" t="s">
        <v>408</v>
      </c>
      <c r="V40" s="99" t="s">
        <v>278</v>
      </c>
      <c r="W40" s="102" t="s">
        <v>594</v>
      </c>
      <c r="X40" s="102" t="s">
        <v>309</v>
      </c>
      <c r="Y40" s="102" t="s">
        <v>370</v>
      </c>
      <c r="Z40" s="99" t="s">
        <v>409</v>
      </c>
      <c r="AA40" s="99" t="s">
        <v>281</v>
      </c>
      <c r="AB40" s="102" t="s">
        <v>254</v>
      </c>
      <c r="AC40" s="102">
        <v>2</v>
      </c>
      <c r="AD40" s="99" t="s">
        <v>311</v>
      </c>
      <c r="AE40" s="99" t="s">
        <v>391</v>
      </c>
      <c r="AF40" s="99" t="s">
        <v>313</v>
      </c>
    </row>
    <row r="41" spans="1:32" ht="42.75" hidden="1" customHeight="1">
      <c r="A41" s="98" t="s">
        <v>398</v>
      </c>
      <c r="B41" s="99" t="s">
        <v>410</v>
      </c>
      <c r="C41" s="101"/>
      <c r="D41" s="110"/>
      <c r="E41" s="102" t="s">
        <v>379</v>
      </c>
      <c r="F41" s="99" t="s">
        <v>411</v>
      </c>
      <c r="G41" s="99" t="s">
        <v>401</v>
      </c>
      <c r="H41" s="99" t="s">
        <v>412</v>
      </c>
      <c r="I41" s="99" t="s">
        <v>52</v>
      </c>
      <c r="J41" s="99" t="s">
        <v>402</v>
      </c>
      <c r="K41" s="103" t="s">
        <v>287</v>
      </c>
      <c r="L41" s="103">
        <v>2</v>
      </c>
      <c r="M41" s="103" t="s">
        <v>340</v>
      </c>
      <c r="N41" s="104" t="s">
        <v>288</v>
      </c>
      <c r="O41" s="103" t="s">
        <v>262</v>
      </c>
      <c r="P41" s="102" t="s">
        <v>404</v>
      </c>
      <c r="Q41" s="102" t="s">
        <v>255</v>
      </c>
      <c r="R41" s="104" t="s">
        <v>406</v>
      </c>
      <c r="S41" s="103" t="s">
        <v>276</v>
      </c>
      <c r="T41" s="102" t="s">
        <v>407</v>
      </c>
      <c r="U41" s="99" t="s">
        <v>408</v>
      </c>
      <c r="V41" s="99" t="s">
        <v>278</v>
      </c>
      <c r="W41" s="102" t="s">
        <v>594</v>
      </c>
      <c r="X41" s="102" t="s">
        <v>309</v>
      </c>
      <c r="Y41" s="102" t="s">
        <v>370</v>
      </c>
      <c r="Z41" s="99" t="s">
        <v>409</v>
      </c>
      <c r="AA41" s="99" t="s">
        <v>281</v>
      </c>
      <c r="AB41" s="102" t="s">
        <v>254</v>
      </c>
      <c r="AC41" s="102">
        <v>2</v>
      </c>
      <c r="AD41" s="99" t="s">
        <v>311</v>
      </c>
      <c r="AE41" s="99" t="s">
        <v>391</v>
      </c>
      <c r="AF41" s="99" t="s">
        <v>313</v>
      </c>
    </row>
    <row r="42" spans="1:32" ht="17.25" customHeight="1">
      <c r="A42" s="98" t="s">
        <v>413</v>
      </c>
      <c r="B42" s="99" t="s">
        <v>414</v>
      </c>
      <c r="C42" s="101">
        <v>7</v>
      </c>
      <c r="D42" s="110">
        <v>1030000</v>
      </c>
      <c r="E42" s="102" t="s">
        <v>300</v>
      </c>
      <c r="F42" s="99" t="s">
        <v>376</v>
      </c>
      <c r="G42" s="99" t="s">
        <v>284</v>
      </c>
      <c r="H42" s="99" t="s">
        <v>377</v>
      </c>
      <c r="I42" s="99" t="s">
        <v>291</v>
      </c>
      <c r="J42" s="99" t="s">
        <v>382</v>
      </c>
      <c r="K42" s="103" t="s">
        <v>303</v>
      </c>
      <c r="L42" s="103">
        <v>2</v>
      </c>
      <c r="M42" s="103" t="s">
        <v>374</v>
      </c>
      <c r="N42" s="104" t="s">
        <v>292</v>
      </c>
      <c r="O42" s="103" t="s">
        <v>273</v>
      </c>
      <c r="P42" s="102" t="s">
        <v>415</v>
      </c>
      <c r="Q42" s="102" t="s">
        <v>255</v>
      </c>
      <c r="R42" s="104" t="s">
        <v>367</v>
      </c>
      <c r="S42" s="103" t="s">
        <v>368</v>
      </c>
      <c r="T42" s="102" t="s">
        <v>308</v>
      </c>
      <c r="U42" s="99" t="s">
        <v>254</v>
      </c>
      <c r="V42" s="99" t="s">
        <v>278</v>
      </c>
      <c r="W42" s="102" t="s">
        <v>594</v>
      </c>
      <c r="X42" s="102" t="s">
        <v>309</v>
      </c>
      <c r="Y42" s="102" t="s">
        <v>416</v>
      </c>
      <c r="Z42" s="99" t="s">
        <v>249</v>
      </c>
      <c r="AA42" s="99" t="s">
        <v>281</v>
      </c>
      <c r="AB42" s="102" t="s">
        <v>254</v>
      </c>
      <c r="AC42" s="102" t="s">
        <v>254</v>
      </c>
      <c r="AD42" s="99" t="s">
        <v>291</v>
      </c>
      <c r="AE42" s="99" t="s">
        <v>312</v>
      </c>
      <c r="AF42" s="99" t="s">
        <v>313</v>
      </c>
    </row>
    <row r="43" spans="1:32" ht="8.25" hidden="1" customHeight="1">
      <c r="A43" s="98" t="s">
        <v>413</v>
      </c>
      <c r="B43" s="99" t="s">
        <v>417</v>
      </c>
      <c r="C43" s="101"/>
      <c r="D43" s="110">
        <v>1103000</v>
      </c>
      <c r="E43" s="102" t="s">
        <v>379</v>
      </c>
      <c r="F43" s="99" t="s">
        <v>338</v>
      </c>
      <c r="G43" s="99" t="s">
        <v>284</v>
      </c>
      <c r="H43" s="99" t="s">
        <v>285</v>
      </c>
      <c r="I43" s="99" t="s">
        <v>291</v>
      </c>
      <c r="J43" s="99" t="s">
        <v>382</v>
      </c>
      <c r="K43" s="103" t="s">
        <v>418</v>
      </c>
      <c r="L43" s="103">
        <v>2</v>
      </c>
      <c r="M43" s="103" t="s">
        <v>340</v>
      </c>
      <c r="N43" s="104" t="s">
        <v>292</v>
      </c>
      <c r="O43" s="103" t="s">
        <v>273</v>
      </c>
      <c r="P43" s="102" t="s">
        <v>415</v>
      </c>
      <c r="Q43" s="102" t="s">
        <v>255</v>
      </c>
      <c r="R43" s="104" t="s">
        <v>367</v>
      </c>
      <c r="S43" s="103" t="s">
        <v>368</v>
      </c>
      <c r="T43" s="102" t="s">
        <v>308</v>
      </c>
      <c r="U43" s="99" t="s">
        <v>254</v>
      </c>
      <c r="V43" s="99" t="s">
        <v>278</v>
      </c>
      <c r="W43" s="102" t="s">
        <v>594</v>
      </c>
      <c r="X43" s="102" t="s">
        <v>309</v>
      </c>
      <c r="Y43" s="102" t="s">
        <v>416</v>
      </c>
      <c r="Z43" s="99" t="s">
        <v>249</v>
      </c>
      <c r="AA43" s="99" t="s">
        <v>281</v>
      </c>
      <c r="AB43" s="102" t="s">
        <v>254</v>
      </c>
      <c r="AC43" s="102" t="s">
        <v>254</v>
      </c>
      <c r="AD43" s="99" t="s">
        <v>291</v>
      </c>
      <c r="AE43" s="99" t="s">
        <v>387</v>
      </c>
      <c r="AF43" s="99" t="s">
        <v>313</v>
      </c>
    </row>
    <row r="44" spans="1:32" ht="17.25" customHeight="1">
      <c r="A44" s="98" t="s">
        <v>413</v>
      </c>
      <c r="B44" s="99" t="s">
        <v>419</v>
      </c>
      <c r="C44" s="101">
        <v>79</v>
      </c>
      <c r="D44" s="110">
        <v>1240000</v>
      </c>
      <c r="E44" s="102" t="s">
        <v>379</v>
      </c>
      <c r="F44" s="99" t="s">
        <v>338</v>
      </c>
      <c r="G44" s="99" t="s">
        <v>284</v>
      </c>
      <c r="H44" s="99" t="s">
        <v>285</v>
      </c>
      <c r="I44" s="99" t="s">
        <v>291</v>
      </c>
      <c r="J44" s="99" t="s">
        <v>382</v>
      </c>
      <c r="K44" s="103" t="s">
        <v>418</v>
      </c>
      <c r="L44" s="103">
        <v>2</v>
      </c>
      <c r="M44" s="103" t="s">
        <v>420</v>
      </c>
      <c r="N44" s="104" t="s">
        <v>292</v>
      </c>
      <c r="O44" s="103" t="s">
        <v>273</v>
      </c>
      <c r="P44" s="102" t="s">
        <v>415</v>
      </c>
      <c r="Q44" s="102" t="s">
        <v>255</v>
      </c>
      <c r="R44" s="104" t="s">
        <v>367</v>
      </c>
      <c r="S44" s="103" t="s">
        <v>368</v>
      </c>
      <c r="T44" s="102" t="s">
        <v>421</v>
      </c>
      <c r="U44" s="99" t="s">
        <v>254</v>
      </c>
      <c r="V44" s="99" t="s">
        <v>278</v>
      </c>
      <c r="W44" s="102" t="s">
        <v>594</v>
      </c>
      <c r="X44" s="102" t="s">
        <v>309</v>
      </c>
      <c r="Y44" s="102" t="s">
        <v>416</v>
      </c>
      <c r="Z44" s="99" t="s">
        <v>249</v>
      </c>
      <c r="AA44" s="99" t="s">
        <v>281</v>
      </c>
      <c r="AB44" s="102" t="s">
        <v>254</v>
      </c>
      <c r="AC44" s="102" t="s">
        <v>254</v>
      </c>
      <c r="AD44" s="99" t="s">
        <v>291</v>
      </c>
      <c r="AE44" s="99" t="s">
        <v>387</v>
      </c>
      <c r="AF44" s="99" t="s">
        <v>313</v>
      </c>
    </row>
    <row r="45" spans="1:32" ht="17.25" customHeight="1">
      <c r="A45" s="98" t="s">
        <v>413</v>
      </c>
      <c r="B45" s="99" t="s">
        <v>422</v>
      </c>
      <c r="C45" s="101">
        <v>54</v>
      </c>
      <c r="D45" s="101">
        <v>1620000</v>
      </c>
      <c r="E45" s="102" t="s">
        <v>379</v>
      </c>
      <c r="F45" s="99" t="s">
        <v>380</v>
      </c>
      <c r="G45" s="99" t="s">
        <v>321</v>
      </c>
      <c r="H45" s="99" t="s">
        <v>381</v>
      </c>
      <c r="I45" s="99" t="s">
        <v>291</v>
      </c>
      <c r="J45" s="99" t="s">
        <v>382</v>
      </c>
      <c r="K45" s="103" t="s">
        <v>323</v>
      </c>
      <c r="L45" s="103">
        <v>2</v>
      </c>
      <c r="M45" s="103" t="s">
        <v>423</v>
      </c>
      <c r="N45" s="104" t="s">
        <v>292</v>
      </c>
      <c r="O45" s="103" t="s">
        <v>273</v>
      </c>
      <c r="P45" s="102" t="s">
        <v>415</v>
      </c>
      <c r="Q45" s="102" t="s">
        <v>255</v>
      </c>
      <c r="R45" s="104" t="s">
        <v>367</v>
      </c>
      <c r="S45" s="103" t="s">
        <v>368</v>
      </c>
      <c r="T45" s="102" t="s">
        <v>421</v>
      </c>
      <c r="U45" s="99" t="s">
        <v>254</v>
      </c>
      <c r="V45" s="99" t="s">
        <v>278</v>
      </c>
      <c r="W45" s="102" t="s">
        <v>594</v>
      </c>
      <c r="X45" s="102" t="s">
        <v>309</v>
      </c>
      <c r="Y45" s="102" t="s">
        <v>416</v>
      </c>
      <c r="Z45" s="99" t="s">
        <v>249</v>
      </c>
      <c r="AA45" s="99" t="s">
        <v>281</v>
      </c>
      <c r="AB45" s="102" t="s">
        <v>254</v>
      </c>
      <c r="AC45" s="102" t="s">
        <v>254</v>
      </c>
      <c r="AD45" s="99" t="s">
        <v>291</v>
      </c>
      <c r="AE45" s="99" t="s">
        <v>387</v>
      </c>
      <c r="AF45" s="99" t="s">
        <v>313</v>
      </c>
    </row>
    <row r="46" spans="1:32" ht="17.25" hidden="1" customHeight="1">
      <c r="A46" s="98" t="s">
        <v>424</v>
      </c>
      <c r="B46" s="99" t="s">
        <v>425</v>
      </c>
      <c r="C46" s="101"/>
      <c r="D46" s="101"/>
      <c r="E46" s="102" t="s">
        <v>379</v>
      </c>
      <c r="F46" s="99" t="s">
        <v>393</v>
      </c>
      <c r="G46" s="99" t="s">
        <v>321</v>
      </c>
      <c r="H46" s="99" t="s">
        <v>394</v>
      </c>
      <c r="I46" s="99" t="s">
        <v>52</v>
      </c>
      <c r="J46" s="99" t="s">
        <v>402</v>
      </c>
      <c r="K46" s="103" t="s">
        <v>287</v>
      </c>
      <c r="L46" s="103">
        <v>2</v>
      </c>
      <c r="M46" s="103" t="s">
        <v>340</v>
      </c>
      <c r="N46" s="104" t="s">
        <v>288</v>
      </c>
      <c r="O46" s="103" t="s">
        <v>273</v>
      </c>
      <c r="P46" s="102" t="s">
        <v>415</v>
      </c>
      <c r="Q46" s="102" t="s">
        <v>255</v>
      </c>
      <c r="R46" s="104" t="s">
        <v>406</v>
      </c>
      <c r="S46" s="103" t="s">
        <v>276</v>
      </c>
      <c r="T46" s="102" t="s">
        <v>308</v>
      </c>
      <c r="U46" s="99" t="s">
        <v>426</v>
      </c>
      <c r="V46" s="99" t="s">
        <v>278</v>
      </c>
      <c r="W46" s="102" t="s">
        <v>594</v>
      </c>
      <c r="X46" s="102" t="s">
        <v>309</v>
      </c>
      <c r="Y46" s="102" t="s">
        <v>370</v>
      </c>
      <c r="Z46" s="99" t="s">
        <v>249</v>
      </c>
      <c r="AA46" s="99" t="s">
        <v>281</v>
      </c>
      <c r="AB46" s="102" t="s">
        <v>254</v>
      </c>
      <c r="AC46" s="102">
        <v>1</v>
      </c>
      <c r="AD46" s="99" t="s">
        <v>311</v>
      </c>
      <c r="AE46" s="99" t="s">
        <v>391</v>
      </c>
      <c r="AF46" s="99" t="s">
        <v>313</v>
      </c>
    </row>
    <row r="47" spans="1:32" ht="17.25" hidden="1" customHeight="1">
      <c r="A47" s="98" t="s">
        <v>424</v>
      </c>
      <c r="B47" s="99" t="s">
        <v>427</v>
      </c>
      <c r="C47" s="101"/>
      <c r="D47" s="101"/>
      <c r="E47" s="102" t="s">
        <v>379</v>
      </c>
      <c r="F47" s="99" t="s">
        <v>283</v>
      </c>
      <c r="G47" s="99" t="s">
        <v>284</v>
      </c>
      <c r="H47" s="99" t="s">
        <v>285</v>
      </c>
      <c r="I47" s="99" t="s">
        <v>52</v>
      </c>
      <c r="J47" s="99" t="s">
        <v>402</v>
      </c>
      <c r="K47" s="103" t="s">
        <v>287</v>
      </c>
      <c r="L47" s="103">
        <v>2</v>
      </c>
      <c r="M47" s="103" t="s">
        <v>340</v>
      </c>
      <c r="N47" s="104" t="s">
        <v>288</v>
      </c>
      <c r="O47" s="103" t="s">
        <v>273</v>
      </c>
      <c r="P47" s="102" t="s">
        <v>415</v>
      </c>
      <c r="Q47" s="102" t="s">
        <v>255</v>
      </c>
      <c r="R47" s="104" t="s">
        <v>406</v>
      </c>
      <c r="S47" s="103" t="s">
        <v>276</v>
      </c>
      <c r="T47" s="102" t="s">
        <v>308</v>
      </c>
      <c r="U47" s="99" t="s">
        <v>426</v>
      </c>
      <c r="V47" s="99" t="s">
        <v>278</v>
      </c>
      <c r="W47" s="102" t="s">
        <v>594</v>
      </c>
      <c r="X47" s="102" t="s">
        <v>309</v>
      </c>
      <c r="Y47" s="102" t="s">
        <v>370</v>
      </c>
      <c r="Z47" s="99" t="s">
        <v>249</v>
      </c>
      <c r="AA47" s="99" t="s">
        <v>281</v>
      </c>
      <c r="AB47" s="102" t="s">
        <v>254</v>
      </c>
      <c r="AC47" s="102">
        <v>1</v>
      </c>
      <c r="AD47" s="99" t="s">
        <v>311</v>
      </c>
      <c r="AE47" s="99" t="s">
        <v>391</v>
      </c>
      <c r="AF47" s="99" t="s">
        <v>313</v>
      </c>
    </row>
    <row r="48" spans="1:32" ht="17.25" hidden="1" customHeight="1">
      <c r="A48" s="98" t="s">
        <v>424</v>
      </c>
      <c r="B48" s="99" t="s">
        <v>428</v>
      </c>
      <c r="C48" s="101"/>
      <c r="D48" s="101"/>
      <c r="E48" s="102" t="s">
        <v>379</v>
      </c>
      <c r="F48" s="99" t="s">
        <v>393</v>
      </c>
      <c r="G48" s="99" t="s">
        <v>321</v>
      </c>
      <c r="H48" s="99" t="s">
        <v>394</v>
      </c>
      <c r="I48" s="99" t="s">
        <v>52</v>
      </c>
      <c r="J48" s="99" t="s">
        <v>402</v>
      </c>
      <c r="K48" s="103" t="s">
        <v>403</v>
      </c>
      <c r="L48" s="103">
        <v>2</v>
      </c>
      <c r="M48" s="103" t="s">
        <v>429</v>
      </c>
      <c r="N48" s="104" t="s">
        <v>288</v>
      </c>
      <c r="O48" s="103" t="s">
        <v>273</v>
      </c>
      <c r="P48" s="102" t="s">
        <v>415</v>
      </c>
      <c r="Q48" s="102" t="s">
        <v>255</v>
      </c>
      <c r="R48" s="104" t="s">
        <v>406</v>
      </c>
      <c r="S48" s="103" t="s">
        <v>276</v>
      </c>
      <c r="T48" s="102" t="s">
        <v>308</v>
      </c>
      <c r="U48" s="99" t="s">
        <v>426</v>
      </c>
      <c r="V48" s="99" t="s">
        <v>278</v>
      </c>
      <c r="W48" s="102" t="s">
        <v>594</v>
      </c>
      <c r="X48" s="102" t="s">
        <v>309</v>
      </c>
      <c r="Y48" s="102" t="s">
        <v>370</v>
      </c>
      <c r="Z48" s="99" t="s">
        <v>249</v>
      </c>
      <c r="AA48" s="99" t="s">
        <v>281</v>
      </c>
      <c r="AB48" s="102" t="s">
        <v>254</v>
      </c>
      <c r="AC48" s="102">
        <v>1</v>
      </c>
      <c r="AD48" s="99" t="s">
        <v>311</v>
      </c>
      <c r="AE48" s="99" t="s">
        <v>391</v>
      </c>
      <c r="AF48" s="99" t="s">
        <v>313</v>
      </c>
    </row>
    <row r="49" spans="1:32" ht="30" customHeight="1">
      <c r="A49" s="98" t="s">
        <v>430</v>
      </c>
      <c r="B49" s="99" t="s">
        <v>431</v>
      </c>
      <c r="C49" s="101">
        <v>12</v>
      </c>
      <c r="D49" s="101">
        <v>2000000</v>
      </c>
      <c r="E49" s="102" t="s">
        <v>379</v>
      </c>
      <c r="F49" s="99" t="s">
        <v>380</v>
      </c>
      <c r="G49" s="99" t="s">
        <v>321</v>
      </c>
      <c r="H49" s="99" t="s">
        <v>381</v>
      </c>
      <c r="I49" s="99" t="s">
        <v>291</v>
      </c>
      <c r="J49" s="99" t="s">
        <v>382</v>
      </c>
      <c r="K49" s="103" t="s">
        <v>418</v>
      </c>
      <c r="L49" s="103">
        <v>2</v>
      </c>
      <c r="M49" s="103" t="s">
        <v>432</v>
      </c>
      <c r="N49" s="104" t="s">
        <v>292</v>
      </c>
      <c r="O49" s="99" t="s">
        <v>254</v>
      </c>
      <c r="P49" s="99" t="s">
        <v>433</v>
      </c>
      <c r="Q49" s="102" t="s">
        <v>255</v>
      </c>
      <c r="R49" s="104" t="s">
        <v>367</v>
      </c>
      <c r="S49" s="103" t="s">
        <v>368</v>
      </c>
      <c r="T49" s="102" t="s">
        <v>434</v>
      </c>
      <c r="U49" s="99" t="s">
        <v>254</v>
      </c>
      <c r="V49" s="99" t="s">
        <v>278</v>
      </c>
      <c r="W49" s="102" t="s">
        <v>594</v>
      </c>
      <c r="X49" s="102" t="s">
        <v>309</v>
      </c>
      <c r="Y49" s="102" t="s">
        <v>254</v>
      </c>
      <c r="Z49" s="99" t="s">
        <v>249</v>
      </c>
      <c r="AA49" s="99" t="s">
        <v>281</v>
      </c>
      <c r="AB49" s="102" t="s">
        <v>254</v>
      </c>
      <c r="AC49" s="102" t="s">
        <v>254</v>
      </c>
      <c r="AD49" s="99" t="s">
        <v>291</v>
      </c>
      <c r="AE49" s="99" t="s">
        <v>387</v>
      </c>
      <c r="AF49" s="99" t="s">
        <v>313</v>
      </c>
    </row>
    <row r="50" spans="1:32" ht="17.25" customHeight="1">
      <c r="A50" s="98" t="s">
        <v>435</v>
      </c>
      <c r="B50" s="99" t="s">
        <v>436</v>
      </c>
      <c r="C50" s="101">
        <v>3</v>
      </c>
      <c r="D50" s="101">
        <v>2061000</v>
      </c>
      <c r="E50" s="102" t="s">
        <v>379</v>
      </c>
      <c r="F50" s="99" t="s">
        <v>437</v>
      </c>
      <c r="G50" s="99" t="s">
        <v>353</v>
      </c>
      <c r="H50" s="99" t="s">
        <v>438</v>
      </c>
      <c r="I50" s="99" t="s">
        <v>291</v>
      </c>
      <c r="J50" s="99" t="s">
        <v>382</v>
      </c>
      <c r="K50" s="103" t="s">
        <v>339</v>
      </c>
      <c r="L50" s="103">
        <v>2</v>
      </c>
      <c r="M50" s="103" t="s">
        <v>432</v>
      </c>
      <c r="N50" s="104" t="s">
        <v>439</v>
      </c>
      <c r="O50" s="103" t="s">
        <v>440</v>
      </c>
      <c r="P50" s="102" t="s">
        <v>441</v>
      </c>
      <c r="Q50" s="102" t="s">
        <v>255</v>
      </c>
      <c r="R50" s="104" t="s">
        <v>367</v>
      </c>
      <c r="S50" s="103" t="s">
        <v>368</v>
      </c>
      <c r="T50" s="102" t="s">
        <v>442</v>
      </c>
      <c r="U50" s="99" t="s">
        <v>254</v>
      </c>
      <c r="V50" s="99" t="s">
        <v>318</v>
      </c>
      <c r="W50" s="102" t="s">
        <v>594</v>
      </c>
      <c r="X50" s="102" t="s">
        <v>309</v>
      </c>
      <c r="Y50" s="102" t="s">
        <v>386</v>
      </c>
      <c r="Z50" s="99" t="s">
        <v>249</v>
      </c>
      <c r="AA50" s="99" t="s">
        <v>281</v>
      </c>
      <c r="AB50" s="99" t="s">
        <v>254</v>
      </c>
      <c r="AC50" s="102">
        <v>2</v>
      </c>
      <c r="AD50" s="99" t="s">
        <v>311</v>
      </c>
      <c r="AE50" s="99" t="s">
        <v>387</v>
      </c>
      <c r="AF50" s="99" t="s">
        <v>313</v>
      </c>
    </row>
    <row r="51" spans="1:32" ht="17.25" customHeight="1">
      <c r="A51" s="98" t="s">
        <v>443</v>
      </c>
      <c r="B51" s="99" t="s">
        <v>444</v>
      </c>
      <c r="C51" s="101">
        <v>35</v>
      </c>
      <c r="D51" s="101">
        <v>1466000</v>
      </c>
      <c r="E51" s="102" t="s">
        <v>379</v>
      </c>
      <c r="F51" s="99" t="s">
        <v>445</v>
      </c>
      <c r="G51" s="99" t="s">
        <v>353</v>
      </c>
      <c r="H51" s="99" t="s">
        <v>446</v>
      </c>
      <c r="I51" s="99" t="s">
        <v>52</v>
      </c>
      <c r="J51" s="99" t="s">
        <v>402</v>
      </c>
      <c r="K51" s="103" t="s">
        <v>287</v>
      </c>
      <c r="L51" s="103">
        <v>2</v>
      </c>
      <c r="M51" s="103" t="s">
        <v>340</v>
      </c>
      <c r="N51" s="104" t="s">
        <v>330</v>
      </c>
      <c r="O51" s="103" t="s">
        <v>365</v>
      </c>
      <c r="P51" s="102" t="s">
        <v>441</v>
      </c>
      <c r="Q51" s="102" t="s">
        <v>255</v>
      </c>
      <c r="R51" s="104" t="s">
        <v>406</v>
      </c>
      <c r="S51" s="103" t="s">
        <v>276</v>
      </c>
      <c r="T51" s="102" t="s">
        <v>447</v>
      </c>
      <c r="U51" s="99" t="s">
        <v>408</v>
      </c>
      <c r="V51" s="99" t="s">
        <v>318</v>
      </c>
      <c r="W51" s="102" t="s">
        <v>594</v>
      </c>
      <c r="X51" s="102" t="s">
        <v>309</v>
      </c>
      <c r="Y51" s="102" t="s">
        <v>386</v>
      </c>
      <c r="Z51" s="99" t="s">
        <v>249</v>
      </c>
      <c r="AA51" s="99" t="s">
        <v>281</v>
      </c>
      <c r="AB51" s="99" t="s">
        <v>254</v>
      </c>
      <c r="AC51" s="102">
        <v>2</v>
      </c>
      <c r="AD51" s="99" t="s">
        <v>311</v>
      </c>
      <c r="AE51" s="99" t="s">
        <v>391</v>
      </c>
      <c r="AF51" s="99" t="s">
        <v>313</v>
      </c>
    </row>
    <row r="52" spans="1:32" ht="17.25" customHeight="1">
      <c r="A52" s="98" t="s">
        <v>443</v>
      </c>
      <c r="B52" s="99" t="s">
        <v>448</v>
      </c>
      <c r="C52" s="101">
        <v>29</v>
      </c>
      <c r="D52" s="101">
        <v>1295000</v>
      </c>
      <c r="E52" s="102" t="s">
        <v>379</v>
      </c>
      <c r="F52" s="99" t="s">
        <v>283</v>
      </c>
      <c r="G52" s="99" t="s">
        <v>284</v>
      </c>
      <c r="H52" s="99" t="s">
        <v>285</v>
      </c>
      <c r="I52" s="99" t="s">
        <v>52</v>
      </c>
      <c r="J52" s="99" t="s">
        <v>402</v>
      </c>
      <c r="K52" s="103" t="s">
        <v>287</v>
      </c>
      <c r="L52" s="103">
        <v>2</v>
      </c>
      <c r="M52" s="103" t="s">
        <v>340</v>
      </c>
      <c r="N52" s="104" t="s">
        <v>330</v>
      </c>
      <c r="O52" s="103" t="s">
        <v>365</v>
      </c>
      <c r="P52" s="102" t="s">
        <v>441</v>
      </c>
      <c r="Q52" s="102" t="s">
        <v>255</v>
      </c>
      <c r="R52" s="104" t="s">
        <v>406</v>
      </c>
      <c r="S52" s="103" t="s">
        <v>276</v>
      </c>
      <c r="T52" s="102" t="s">
        <v>447</v>
      </c>
      <c r="U52" s="99" t="s">
        <v>408</v>
      </c>
      <c r="V52" s="99" t="s">
        <v>318</v>
      </c>
      <c r="W52" s="102" t="s">
        <v>594</v>
      </c>
      <c r="X52" s="102" t="s">
        <v>309</v>
      </c>
      <c r="Y52" s="102" t="s">
        <v>386</v>
      </c>
      <c r="Z52" s="99" t="s">
        <v>249</v>
      </c>
      <c r="AA52" s="99" t="s">
        <v>281</v>
      </c>
      <c r="AB52" s="99" t="s">
        <v>254</v>
      </c>
      <c r="AC52" s="102">
        <v>2</v>
      </c>
      <c r="AD52" s="99" t="s">
        <v>311</v>
      </c>
      <c r="AE52" s="99" t="s">
        <v>391</v>
      </c>
      <c r="AF52" s="99" t="s">
        <v>313</v>
      </c>
    </row>
    <row r="53" spans="1:32" ht="17.25" customHeight="1">
      <c r="A53" s="98" t="s">
        <v>449</v>
      </c>
      <c r="B53" s="99" t="s">
        <v>450</v>
      </c>
      <c r="C53" s="101">
        <v>1</v>
      </c>
      <c r="D53" s="101">
        <v>1990000</v>
      </c>
      <c r="E53" s="102" t="s">
        <v>379</v>
      </c>
      <c r="F53" s="99" t="s">
        <v>445</v>
      </c>
      <c r="G53" s="99" t="s">
        <v>353</v>
      </c>
      <c r="H53" s="99" t="s">
        <v>446</v>
      </c>
      <c r="I53" s="99" t="s">
        <v>52</v>
      </c>
      <c r="J53" s="99" t="s">
        <v>402</v>
      </c>
      <c r="K53" s="103" t="s">
        <v>403</v>
      </c>
      <c r="L53" s="103">
        <v>2</v>
      </c>
      <c r="M53" s="103" t="s">
        <v>340</v>
      </c>
      <c r="N53" s="104" t="s">
        <v>451</v>
      </c>
      <c r="O53" s="103" t="s">
        <v>365</v>
      </c>
      <c r="P53" s="102" t="s">
        <v>441</v>
      </c>
      <c r="Q53" s="102"/>
      <c r="R53" s="104"/>
      <c r="S53" s="103" t="s">
        <v>276</v>
      </c>
      <c r="T53" s="102" t="s">
        <v>442</v>
      </c>
      <c r="U53" s="99"/>
      <c r="V53" s="99" t="s">
        <v>452</v>
      </c>
      <c r="W53" s="102" t="s">
        <v>594</v>
      </c>
      <c r="X53" s="102" t="s">
        <v>309</v>
      </c>
      <c r="Y53" s="102" t="s">
        <v>386</v>
      </c>
      <c r="Z53" s="99" t="s">
        <v>249</v>
      </c>
      <c r="AA53" s="99" t="s">
        <v>281</v>
      </c>
      <c r="AB53" s="99" t="s">
        <v>254</v>
      </c>
      <c r="AC53" s="102">
        <v>2</v>
      </c>
      <c r="AD53" s="99" t="s">
        <v>311</v>
      </c>
      <c r="AE53" s="99" t="s">
        <v>391</v>
      </c>
      <c r="AF53" s="99" t="s">
        <v>313</v>
      </c>
    </row>
    <row r="54" spans="1:32" ht="17.25" customHeight="1">
      <c r="A54" s="98" t="s">
        <v>453</v>
      </c>
      <c r="B54" s="99" t="s">
        <v>454</v>
      </c>
      <c r="C54" s="101">
        <v>1</v>
      </c>
      <c r="D54" s="101">
        <v>1300000</v>
      </c>
      <c r="E54" s="102" t="s">
        <v>300</v>
      </c>
      <c r="F54" s="99" t="s">
        <v>363</v>
      </c>
      <c r="G54" s="99" t="s">
        <v>284</v>
      </c>
      <c r="H54" s="99" t="s">
        <v>364</v>
      </c>
      <c r="I54" s="99" t="s">
        <v>291</v>
      </c>
      <c r="J54" s="99" t="s">
        <v>382</v>
      </c>
      <c r="K54" s="103" t="s">
        <v>303</v>
      </c>
      <c r="L54" s="103">
        <v>2</v>
      </c>
      <c r="M54" s="103" t="s">
        <v>374</v>
      </c>
      <c r="N54" s="104" t="s">
        <v>292</v>
      </c>
      <c r="O54" s="103" t="s">
        <v>365</v>
      </c>
      <c r="P54" s="102" t="s">
        <v>455</v>
      </c>
      <c r="Q54" s="102" t="s">
        <v>255</v>
      </c>
      <c r="R54" s="104" t="s">
        <v>367</v>
      </c>
      <c r="S54" s="103" t="s">
        <v>368</v>
      </c>
      <c r="T54" s="102" t="s">
        <v>447</v>
      </c>
      <c r="U54" s="99" t="s">
        <v>254</v>
      </c>
      <c r="V54" s="99" t="s">
        <v>278</v>
      </c>
      <c r="W54" s="102" t="s">
        <v>594</v>
      </c>
      <c r="X54" s="102" t="s">
        <v>309</v>
      </c>
      <c r="Y54" s="102" t="s">
        <v>370</v>
      </c>
      <c r="Z54" s="99" t="s">
        <v>249</v>
      </c>
      <c r="AA54" s="99" t="s">
        <v>281</v>
      </c>
      <c r="AB54" s="102" t="s">
        <v>291</v>
      </c>
      <c r="AC54" s="102">
        <v>2</v>
      </c>
      <c r="AD54" s="99" t="s">
        <v>311</v>
      </c>
      <c r="AE54" s="99" t="s">
        <v>371</v>
      </c>
      <c r="AF54" s="99" t="s">
        <v>372</v>
      </c>
    </row>
    <row r="55" spans="1:32" ht="17.25" customHeight="1">
      <c r="A55" s="98" t="s">
        <v>456</v>
      </c>
      <c r="B55" s="99" t="s">
        <v>457</v>
      </c>
      <c r="C55" s="101">
        <v>25</v>
      </c>
      <c r="D55" s="101">
        <v>2050000</v>
      </c>
      <c r="E55" s="102" t="s">
        <v>379</v>
      </c>
      <c r="F55" s="99" t="s">
        <v>458</v>
      </c>
      <c r="G55" s="99" t="s">
        <v>353</v>
      </c>
      <c r="H55" s="99" t="s">
        <v>459</v>
      </c>
      <c r="I55" s="99" t="s">
        <v>52</v>
      </c>
      <c r="J55" s="99" t="s">
        <v>382</v>
      </c>
      <c r="K55" s="103" t="s">
        <v>323</v>
      </c>
      <c r="L55" s="103">
        <v>2</v>
      </c>
      <c r="M55" s="103" t="s">
        <v>432</v>
      </c>
      <c r="N55" s="104" t="s">
        <v>439</v>
      </c>
      <c r="O55" s="103" t="s">
        <v>440</v>
      </c>
      <c r="P55" s="102" t="s">
        <v>455</v>
      </c>
      <c r="Q55" s="102" t="s">
        <v>255</v>
      </c>
      <c r="R55" s="104" t="s">
        <v>367</v>
      </c>
      <c r="S55" s="103" t="s">
        <v>368</v>
      </c>
      <c r="T55" s="102" t="s">
        <v>442</v>
      </c>
      <c r="U55" s="99" t="s">
        <v>254</v>
      </c>
      <c r="V55" s="99" t="s">
        <v>318</v>
      </c>
      <c r="W55" s="102" t="s">
        <v>594</v>
      </c>
      <c r="X55" s="102" t="s">
        <v>309</v>
      </c>
      <c r="Y55" s="102" t="s">
        <v>386</v>
      </c>
      <c r="Z55" s="99" t="s">
        <v>249</v>
      </c>
      <c r="AA55" s="99" t="s">
        <v>281</v>
      </c>
      <c r="AB55" s="102" t="s">
        <v>291</v>
      </c>
      <c r="AC55" s="102">
        <v>2</v>
      </c>
      <c r="AD55" s="99" t="s">
        <v>311</v>
      </c>
      <c r="AE55" s="99" t="s">
        <v>387</v>
      </c>
      <c r="AF55" s="99" t="s">
        <v>313</v>
      </c>
    </row>
    <row r="56" spans="1:32" ht="17.25" hidden="1" customHeight="1">
      <c r="A56" s="98" t="s">
        <v>453</v>
      </c>
      <c r="B56" s="99" t="s">
        <v>460</v>
      </c>
      <c r="C56" s="101"/>
      <c r="D56" s="101">
        <v>1276000</v>
      </c>
      <c r="E56" s="102" t="s">
        <v>300</v>
      </c>
      <c r="F56" s="99" t="s">
        <v>338</v>
      </c>
      <c r="G56" s="99" t="s">
        <v>284</v>
      </c>
      <c r="H56" s="99" t="s">
        <v>285</v>
      </c>
      <c r="I56" s="99" t="s">
        <v>291</v>
      </c>
      <c r="J56" s="99" t="s">
        <v>382</v>
      </c>
      <c r="K56" s="103" t="s">
        <v>418</v>
      </c>
      <c r="L56" s="103">
        <v>2</v>
      </c>
      <c r="M56" s="103" t="s">
        <v>374</v>
      </c>
      <c r="N56" s="104" t="s">
        <v>292</v>
      </c>
      <c r="O56" s="103" t="s">
        <v>365</v>
      </c>
      <c r="P56" s="102" t="s">
        <v>455</v>
      </c>
      <c r="Q56" s="102" t="s">
        <v>255</v>
      </c>
      <c r="R56" s="104" t="s">
        <v>367</v>
      </c>
      <c r="S56" s="103" t="s">
        <v>368</v>
      </c>
      <c r="T56" s="102" t="s">
        <v>447</v>
      </c>
      <c r="U56" s="99" t="s">
        <v>254</v>
      </c>
      <c r="V56" s="99" t="s">
        <v>278</v>
      </c>
      <c r="W56" s="102" t="s">
        <v>594</v>
      </c>
      <c r="X56" s="102" t="s">
        <v>309</v>
      </c>
      <c r="Y56" s="102" t="s">
        <v>370</v>
      </c>
      <c r="Z56" s="99" t="s">
        <v>249</v>
      </c>
      <c r="AA56" s="99" t="s">
        <v>281</v>
      </c>
      <c r="AB56" s="102" t="s">
        <v>291</v>
      </c>
      <c r="AC56" s="102">
        <v>2</v>
      </c>
      <c r="AD56" s="99" t="s">
        <v>311</v>
      </c>
      <c r="AE56" s="99" t="s">
        <v>371</v>
      </c>
      <c r="AF56" s="99" t="s">
        <v>372</v>
      </c>
    </row>
    <row r="57" spans="1:32" ht="17.25" customHeight="1">
      <c r="A57" s="98" t="s">
        <v>461</v>
      </c>
      <c r="B57" s="99" t="s">
        <v>462</v>
      </c>
      <c r="C57" s="101">
        <v>219</v>
      </c>
      <c r="D57" s="101">
        <v>1450000</v>
      </c>
      <c r="E57" s="102" t="s">
        <v>379</v>
      </c>
      <c r="F57" s="99" t="s">
        <v>445</v>
      </c>
      <c r="G57" s="99" t="s">
        <v>353</v>
      </c>
      <c r="H57" s="99" t="s">
        <v>446</v>
      </c>
      <c r="I57" s="99" t="s">
        <v>52</v>
      </c>
      <c r="J57" s="99" t="s">
        <v>402</v>
      </c>
      <c r="K57" s="103" t="s">
        <v>287</v>
      </c>
      <c r="L57" s="103">
        <v>2</v>
      </c>
      <c r="M57" s="103" t="s">
        <v>340</v>
      </c>
      <c r="N57" s="104" t="s">
        <v>330</v>
      </c>
      <c r="O57" s="103" t="s">
        <v>365</v>
      </c>
      <c r="P57" s="102" t="s">
        <v>463</v>
      </c>
      <c r="Q57" s="102" t="s">
        <v>255</v>
      </c>
      <c r="R57" s="104" t="s">
        <v>406</v>
      </c>
      <c r="S57" s="103" t="s">
        <v>276</v>
      </c>
      <c r="T57" s="102" t="s">
        <v>447</v>
      </c>
      <c r="U57" s="99" t="s">
        <v>408</v>
      </c>
      <c r="V57" s="99" t="s">
        <v>318</v>
      </c>
      <c r="W57" s="102" t="s">
        <v>594</v>
      </c>
      <c r="X57" s="102" t="s">
        <v>309</v>
      </c>
      <c r="Y57" s="102" t="s">
        <v>386</v>
      </c>
      <c r="Z57" s="99" t="s">
        <v>249</v>
      </c>
      <c r="AA57" s="99" t="s">
        <v>281</v>
      </c>
      <c r="AB57" s="102" t="s">
        <v>291</v>
      </c>
      <c r="AC57" s="102">
        <v>2</v>
      </c>
      <c r="AD57" s="99" t="s">
        <v>311</v>
      </c>
      <c r="AE57" s="99" t="s">
        <v>391</v>
      </c>
      <c r="AF57" s="99" t="s">
        <v>313</v>
      </c>
    </row>
    <row r="58" spans="1:32" ht="17.25" customHeight="1">
      <c r="A58" s="98" t="s">
        <v>461</v>
      </c>
      <c r="B58" s="99" t="s">
        <v>464</v>
      </c>
      <c r="C58" s="101">
        <v>286</v>
      </c>
      <c r="D58" s="101">
        <v>1323000</v>
      </c>
      <c r="E58" s="102" t="s">
        <v>379</v>
      </c>
      <c r="F58" s="99" t="s">
        <v>283</v>
      </c>
      <c r="G58" s="99" t="s">
        <v>284</v>
      </c>
      <c r="H58" s="99" t="s">
        <v>285</v>
      </c>
      <c r="I58" s="99" t="s">
        <v>52</v>
      </c>
      <c r="J58" s="99" t="s">
        <v>402</v>
      </c>
      <c r="K58" s="103" t="s">
        <v>287</v>
      </c>
      <c r="L58" s="103">
        <v>2</v>
      </c>
      <c r="M58" s="103" t="s">
        <v>603</v>
      </c>
      <c r="N58" s="104" t="s">
        <v>604</v>
      </c>
      <c r="O58" s="103" t="s">
        <v>365</v>
      </c>
      <c r="P58" s="102" t="s">
        <v>605</v>
      </c>
      <c r="Q58" s="102" t="s">
        <v>255</v>
      </c>
      <c r="R58" s="104" t="s">
        <v>406</v>
      </c>
      <c r="S58" s="103" t="s">
        <v>276</v>
      </c>
      <c r="T58" s="102" t="s">
        <v>447</v>
      </c>
      <c r="U58" s="99" t="s">
        <v>408</v>
      </c>
      <c r="V58" s="99" t="s">
        <v>318</v>
      </c>
      <c r="W58" s="102" t="s">
        <v>594</v>
      </c>
      <c r="X58" s="102" t="s">
        <v>309</v>
      </c>
      <c r="Y58" s="102" t="s">
        <v>386</v>
      </c>
      <c r="Z58" s="99" t="s">
        <v>249</v>
      </c>
      <c r="AA58" s="99" t="s">
        <v>281</v>
      </c>
      <c r="AB58" s="102" t="s">
        <v>291</v>
      </c>
      <c r="AC58" s="102">
        <v>2</v>
      </c>
      <c r="AD58" s="99" t="s">
        <v>311</v>
      </c>
      <c r="AE58" s="99" t="s">
        <v>391</v>
      </c>
      <c r="AF58" s="99" t="s">
        <v>313</v>
      </c>
    </row>
    <row r="59" spans="1:32" ht="17.25" hidden="1" customHeight="1">
      <c r="A59" s="98" t="s">
        <v>461</v>
      </c>
      <c r="B59" s="99" t="s">
        <v>465</v>
      </c>
      <c r="C59" s="101"/>
      <c r="D59" s="101"/>
      <c r="E59" s="102" t="s">
        <v>379</v>
      </c>
      <c r="F59" s="99" t="s">
        <v>445</v>
      </c>
      <c r="G59" s="99" t="s">
        <v>353</v>
      </c>
      <c r="H59" s="99" t="s">
        <v>446</v>
      </c>
      <c r="I59" s="99" t="s">
        <v>52</v>
      </c>
      <c r="J59" s="99" t="s">
        <v>402</v>
      </c>
      <c r="K59" s="103" t="s">
        <v>403</v>
      </c>
      <c r="L59" s="103">
        <v>2</v>
      </c>
      <c r="M59" s="103" t="s">
        <v>429</v>
      </c>
      <c r="N59" s="104" t="s">
        <v>330</v>
      </c>
      <c r="O59" s="103" t="s">
        <v>440</v>
      </c>
      <c r="P59" s="102" t="s">
        <v>455</v>
      </c>
      <c r="Q59" s="102" t="s">
        <v>255</v>
      </c>
      <c r="R59" s="104" t="s">
        <v>406</v>
      </c>
      <c r="S59" s="103" t="s">
        <v>276</v>
      </c>
      <c r="T59" s="102" t="s">
        <v>447</v>
      </c>
      <c r="U59" s="99" t="s">
        <v>408</v>
      </c>
      <c r="V59" s="99" t="s">
        <v>318</v>
      </c>
      <c r="W59" s="102" t="s">
        <v>594</v>
      </c>
      <c r="X59" s="102" t="s">
        <v>309</v>
      </c>
      <c r="Y59" s="102" t="s">
        <v>386</v>
      </c>
      <c r="Z59" s="99" t="s">
        <v>249</v>
      </c>
      <c r="AA59" s="99" t="s">
        <v>281</v>
      </c>
      <c r="AB59" s="102" t="s">
        <v>291</v>
      </c>
      <c r="AC59" s="102">
        <v>2</v>
      </c>
      <c r="AD59" s="99" t="s">
        <v>311</v>
      </c>
      <c r="AE59" s="99" t="s">
        <v>391</v>
      </c>
      <c r="AF59" s="99" t="s">
        <v>313</v>
      </c>
    </row>
    <row r="60" spans="1:32" ht="17.25" hidden="1" customHeight="1">
      <c r="A60" s="98" t="s">
        <v>466</v>
      </c>
      <c r="B60" s="99" t="s">
        <v>606</v>
      </c>
      <c r="C60" s="101"/>
      <c r="D60" s="101">
        <v>2536000</v>
      </c>
      <c r="E60" s="102" t="s">
        <v>596</v>
      </c>
      <c r="F60" s="99" t="s">
        <v>607</v>
      </c>
      <c r="G60" s="99" t="s">
        <v>587</v>
      </c>
      <c r="H60" s="99" t="s">
        <v>608</v>
      </c>
      <c r="I60" s="99" t="s">
        <v>52</v>
      </c>
      <c r="J60" s="99" t="s">
        <v>402</v>
      </c>
      <c r="K60" s="103" t="s">
        <v>609</v>
      </c>
      <c r="L60" s="99">
        <v>4</v>
      </c>
      <c r="M60" s="103" t="s">
        <v>340</v>
      </c>
      <c r="N60" s="99" t="s">
        <v>610</v>
      </c>
      <c r="O60" s="103" t="s">
        <v>365</v>
      </c>
      <c r="P60" s="102" t="s">
        <v>455</v>
      </c>
      <c r="Q60" s="99" t="s">
        <v>611</v>
      </c>
      <c r="R60" s="99" t="s">
        <v>612</v>
      </c>
      <c r="S60" s="103" t="s">
        <v>276</v>
      </c>
      <c r="T60" s="106" t="s">
        <v>469</v>
      </c>
      <c r="U60" s="99" t="s">
        <v>613</v>
      </c>
      <c r="V60" s="99" t="s">
        <v>614</v>
      </c>
      <c r="W60" s="102" t="s">
        <v>558</v>
      </c>
      <c r="X60" s="102" t="s">
        <v>309</v>
      </c>
      <c r="Y60" s="102" t="s">
        <v>386</v>
      </c>
      <c r="Z60" s="99" t="s">
        <v>615</v>
      </c>
      <c r="AA60" s="99" t="s">
        <v>560</v>
      </c>
      <c r="AB60" s="99"/>
      <c r="AC60" s="99">
        <v>2</v>
      </c>
      <c r="AD60" s="99"/>
      <c r="AE60" s="99" t="s">
        <v>391</v>
      </c>
      <c r="AF60" s="99" t="s">
        <v>561</v>
      </c>
    </row>
    <row r="61" spans="1:32" ht="17.25" hidden="1" customHeight="1">
      <c r="A61" s="98" t="s">
        <v>466</v>
      </c>
      <c r="B61" s="99" t="s">
        <v>472</v>
      </c>
      <c r="C61" s="101"/>
      <c r="D61" s="101">
        <v>2301000</v>
      </c>
      <c r="E61" s="102" t="s">
        <v>379</v>
      </c>
      <c r="F61" s="99" t="s">
        <v>445</v>
      </c>
      <c r="G61" s="99" t="s">
        <v>353</v>
      </c>
      <c r="H61" s="99" t="s">
        <v>446</v>
      </c>
      <c r="I61" s="99" t="s">
        <v>52</v>
      </c>
      <c r="J61" s="99" t="s">
        <v>402</v>
      </c>
      <c r="K61" s="103" t="s">
        <v>403</v>
      </c>
      <c r="L61" s="99">
        <v>4</v>
      </c>
      <c r="M61" s="103" t="s">
        <v>340</v>
      </c>
      <c r="N61" s="99" t="s">
        <v>473</v>
      </c>
      <c r="O61" s="103" t="s">
        <v>365</v>
      </c>
      <c r="P61" s="102" t="s">
        <v>455</v>
      </c>
      <c r="Q61" s="99" t="s">
        <v>467</v>
      </c>
      <c r="R61" s="99" t="s">
        <v>468</v>
      </c>
      <c r="S61" s="103" t="s">
        <v>276</v>
      </c>
      <c r="T61" s="106" t="s">
        <v>469</v>
      </c>
      <c r="U61" s="99" t="s">
        <v>470</v>
      </c>
      <c r="V61" s="99" t="s">
        <v>471</v>
      </c>
      <c r="W61" s="102" t="s">
        <v>594</v>
      </c>
      <c r="X61" s="102" t="s">
        <v>309</v>
      </c>
      <c r="Y61" s="102" t="s">
        <v>386</v>
      </c>
      <c r="Z61" s="99" t="s">
        <v>228</v>
      </c>
      <c r="AA61" s="99" t="s">
        <v>281</v>
      </c>
      <c r="AB61" s="99"/>
      <c r="AC61" s="99">
        <v>2</v>
      </c>
      <c r="AD61" s="99"/>
      <c r="AE61" s="99" t="s">
        <v>391</v>
      </c>
      <c r="AF61" s="99" t="s">
        <v>313</v>
      </c>
    </row>
    <row r="62" spans="1:32" ht="17.25" customHeight="1">
      <c r="A62" s="98" t="s">
        <v>474</v>
      </c>
      <c r="B62" s="99" t="s">
        <v>475</v>
      </c>
      <c r="C62" s="101">
        <v>7</v>
      </c>
      <c r="D62" s="101">
        <v>4972000</v>
      </c>
      <c r="E62" s="102" t="s">
        <v>379</v>
      </c>
      <c r="F62" s="107" t="s">
        <v>476</v>
      </c>
      <c r="G62" s="99" t="s">
        <v>477</v>
      </c>
      <c r="H62" s="99" t="s">
        <v>478</v>
      </c>
      <c r="I62" s="99" t="s">
        <v>228</v>
      </c>
      <c r="J62" s="99" t="s">
        <v>382</v>
      </c>
      <c r="K62" s="108" t="s">
        <v>479</v>
      </c>
      <c r="L62" s="99">
        <v>4</v>
      </c>
      <c r="M62" s="103" t="s">
        <v>340</v>
      </c>
      <c r="N62" s="107" t="s">
        <v>480</v>
      </c>
      <c r="O62" s="107" t="s">
        <v>481</v>
      </c>
      <c r="P62" s="106" t="s">
        <v>482</v>
      </c>
      <c r="Q62" s="99" t="s">
        <v>467</v>
      </c>
      <c r="R62" s="109" t="s">
        <v>483</v>
      </c>
      <c r="S62" s="108" t="s">
        <v>368</v>
      </c>
      <c r="T62" s="106" t="s">
        <v>469</v>
      </c>
      <c r="U62" s="99"/>
      <c r="V62" s="107" t="s">
        <v>484</v>
      </c>
      <c r="W62" s="106" t="s">
        <v>594</v>
      </c>
      <c r="X62" s="106" t="s">
        <v>309</v>
      </c>
      <c r="Y62" s="102" t="s">
        <v>386</v>
      </c>
      <c r="Z62" s="99" t="s">
        <v>99</v>
      </c>
      <c r="AA62" s="99" t="s">
        <v>281</v>
      </c>
      <c r="AB62" s="107" t="s">
        <v>254</v>
      </c>
      <c r="AC62" s="99">
        <v>2</v>
      </c>
      <c r="AD62" s="99" t="s">
        <v>311</v>
      </c>
      <c r="AE62" s="99" t="s">
        <v>391</v>
      </c>
      <c r="AF62" s="99" t="s">
        <v>313</v>
      </c>
    </row>
    <row r="63" spans="1:32" ht="17.25" hidden="1" customHeight="1">
      <c r="A63" s="98" t="s">
        <v>485</v>
      </c>
      <c r="B63" s="99" t="s">
        <v>486</v>
      </c>
      <c r="C63" s="101">
        <v>0</v>
      </c>
      <c r="D63" s="101"/>
      <c r="E63" s="102" t="s">
        <v>300</v>
      </c>
      <c r="F63" s="99" t="s">
        <v>487</v>
      </c>
      <c r="G63" s="99" t="s">
        <v>284</v>
      </c>
      <c r="H63" s="99"/>
      <c r="I63" s="99" t="s">
        <v>291</v>
      </c>
      <c r="J63" s="99" t="s">
        <v>488</v>
      </c>
      <c r="K63" s="103" t="s">
        <v>489</v>
      </c>
      <c r="L63" s="103">
        <v>2</v>
      </c>
      <c r="M63" s="103" t="s">
        <v>490</v>
      </c>
      <c r="N63" s="104" t="s">
        <v>292</v>
      </c>
      <c r="O63" s="103" t="s">
        <v>491</v>
      </c>
      <c r="P63" s="102" t="s">
        <v>317</v>
      </c>
      <c r="Q63" s="102" t="s">
        <v>255</v>
      </c>
      <c r="R63" s="104" t="s">
        <v>492</v>
      </c>
      <c r="S63" s="103" t="s">
        <v>307</v>
      </c>
      <c r="T63" s="102" t="s">
        <v>277</v>
      </c>
      <c r="U63" s="99" t="s">
        <v>254</v>
      </c>
      <c r="V63" s="99" t="s">
        <v>278</v>
      </c>
      <c r="W63" s="99" t="s">
        <v>254</v>
      </c>
      <c r="X63" s="102" t="s">
        <v>493</v>
      </c>
      <c r="Y63" s="102" t="s">
        <v>494</v>
      </c>
      <c r="Z63" s="99" t="s">
        <v>249</v>
      </c>
      <c r="AA63" s="99" t="s">
        <v>281</v>
      </c>
      <c r="AB63" s="102" t="s">
        <v>254</v>
      </c>
      <c r="AC63" s="102" t="s">
        <v>491</v>
      </c>
      <c r="AD63" s="99" t="s">
        <v>311</v>
      </c>
      <c r="AE63" s="102" t="s">
        <v>387</v>
      </c>
      <c r="AF63" s="102" t="s">
        <v>313</v>
      </c>
    </row>
  </sheetData>
  <mergeCells count="3">
    <mergeCell ref="A3:A4"/>
    <mergeCell ref="B3:B4"/>
    <mergeCell ref="E3:AF3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2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커머셜PC,LCD</vt:lpstr>
      <vt:lpstr>커머셜NB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owner</cp:lastModifiedBy>
  <cp:lastPrinted>2012-10-09T08:43:30Z</cp:lastPrinted>
  <dcterms:created xsi:type="dcterms:W3CDTF">2012-01-14T09:00:45Z</dcterms:created>
  <dcterms:modified xsi:type="dcterms:W3CDTF">2012-10-16T04:23:10Z</dcterms:modified>
</cp:coreProperties>
</file>