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-330" windowWidth="14580" windowHeight="11760"/>
  </bookViews>
  <sheets>
    <sheet name="커머셜PC,LCD" sheetId="1" r:id="rId1"/>
    <sheet name="커머셜노트북" sheetId="2" r:id="rId2"/>
    <sheet name="컨슈머PC" sheetId="4" r:id="rId3"/>
    <sheet name="hp소모품" sheetId="3" r:id="rId4"/>
    <sheet name="hp PC옵션" sheetId="8" r:id="rId5"/>
    <sheet name="BenQ모니터" sheetId="6" r:id="rId6"/>
    <sheet name="LG모니터" sheetId="7" r:id="rId7"/>
    <sheet name="MS hw" sheetId="5" r:id="rId8"/>
  </sheets>
  <calcPr calcId="125725"/>
</workbook>
</file>

<file path=xl/calcChain.xml><?xml version="1.0" encoding="utf-8"?>
<calcChain xmlns="http://schemas.openxmlformats.org/spreadsheetml/2006/main">
  <c r="N63" i="1"/>
  <c r="N62"/>
  <c r="N61"/>
  <c r="N60"/>
  <c r="N58"/>
  <c r="N57"/>
  <c r="N54"/>
  <c r="N51"/>
</calcChain>
</file>

<file path=xl/sharedStrings.xml><?xml version="1.0" encoding="utf-8"?>
<sst xmlns="http://schemas.openxmlformats.org/spreadsheetml/2006/main" count="4194" uniqueCount="2291">
  <si>
    <t>Pro 2000mt</t>
  </si>
  <si>
    <t>PDC E6800 3.3GHz</t>
    <phoneticPr fontId="3" type="noConversion"/>
  </si>
  <si>
    <t xml:space="preserve">Intel® G41 Express </t>
    <phoneticPr fontId="3" type="noConversion"/>
  </si>
  <si>
    <t>2GB(1x2GB) DDR3 1333MHz</t>
  </si>
  <si>
    <t>500GB 7200rpm 3Gb/s</t>
  </si>
  <si>
    <t>DVD+/-RW</t>
    <phoneticPr fontId="3" type="noConversion"/>
  </si>
  <si>
    <t>Windows 7 Pro 32</t>
  </si>
  <si>
    <t>1/1/1</t>
  </si>
  <si>
    <t>KB594PT</t>
    <phoneticPr fontId="3" type="noConversion"/>
  </si>
  <si>
    <t>Free dos</t>
  </si>
  <si>
    <t>KB595PT</t>
    <phoneticPr fontId="3" type="noConversion"/>
  </si>
  <si>
    <t>PDC E5700 3.0GHz</t>
    <phoneticPr fontId="3" type="noConversion"/>
  </si>
  <si>
    <t>KB596PT</t>
    <phoneticPr fontId="3" type="noConversion"/>
  </si>
  <si>
    <t>KB597PT</t>
    <phoneticPr fontId="3" type="noConversion"/>
  </si>
  <si>
    <t>C2D E7500 2.93GHz</t>
    <phoneticPr fontId="3" type="noConversion"/>
  </si>
  <si>
    <t>1TB 7200rpm 3Gb/s</t>
    <phoneticPr fontId="2" type="noConversion"/>
  </si>
  <si>
    <t>KB598PT</t>
    <phoneticPr fontId="3" type="noConversion"/>
  </si>
  <si>
    <t>C2D E7500 2.93GHz</t>
    <phoneticPr fontId="2" type="noConversion"/>
  </si>
  <si>
    <t>Windows 7 Home 32</t>
    <phoneticPr fontId="2" type="noConversion"/>
  </si>
  <si>
    <t>Pro3330MT</t>
    <phoneticPr fontId="2" type="noConversion"/>
  </si>
  <si>
    <t>KB586PT</t>
  </si>
  <si>
    <t>Core i3-2100 3.3GHz</t>
    <phoneticPr fontId="2" type="noConversion"/>
  </si>
  <si>
    <t xml:space="preserve">Intel H61 Express </t>
    <phoneticPr fontId="2" type="noConversion"/>
  </si>
  <si>
    <t>2GB(1x2GB) DDR3 1333MHz</t>
    <phoneticPr fontId="2" type="noConversion"/>
  </si>
  <si>
    <t>500GB 7200rpm 3Gb/s</t>
    <phoneticPr fontId="2" type="noConversion"/>
  </si>
  <si>
    <t xml:space="preserve">DVD+/-RW </t>
  </si>
  <si>
    <t>Intel HD Graphics (DVI-D and VGA port)</t>
    <phoneticPr fontId="2" type="noConversion"/>
  </si>
  <si>
    <t>KB587PT</t>
  </si>
  <si>
    <t>Core i5-2400 3.1GHz</t>
    <phoneticPr fontId="3" type="noConversion"/>
  </si>
  <si>
    <t>KB588PT</t>
  </si>
  <si>
    <t>Pentium g630 2.7GHz</t>
    <phoneticPr fontId="2" type="noConversion"/>
  </si>
  <si>
    <t>Windows 7 Pro 32</t>
    <phoneticPr fontId="2" type="noConversion"/>
  </si>
  <si>
    <t>Pro3330 SFF</t>
    <phoneticPr fontId="2" type="noConversion"/>
  </si>
  <si>
    <t>KB589PT</t>
  </si>
  <si>
    <t>Windows 7 home</t>
    <phoneticPr fontId="2" type="noConversion"/>
  </si>
  <si>
    <t>Pro3340MT</t>
    <phoneticPr fontId="2" type="noConversion"/>
  </si>
  <si>
    <t>KB590PT</t>
    <phoneticPr fontId="2" type="noConversion"/>
  </si>
  <si>
    <t xml:space="preserve">Intel H67 Express </t>
    <phoneticPr fontId="2" type="noConversion"/>
  </si>
  <si>
    <t>4GB(1x4G) DDR3 1333MHz</t>
    <phoneticPr fontId="2" type="noConversion"/>
  </si>
  <si>
    <t>KB591PT</t>
    <phoneticPr fontId="2" type="noConversion"/>
  </si>
  <si>
    <t>core i3-2130 3.40GHz</t>
    <phoneticPr fontId="2" type="noConversion"/>
  </si>
  <si>
    <t>KB592PT</t>
    <phoneticPr fontId="2" type="noConversion"/>
  </si>
  <si>
    <t>pentium g850 2.90Ghz</t>
    <phoneticPr fontId="2" type="noConversion"/>
  </si>
  <si>
    <t>Pro 6200MT</t>
  </si>
  <si>
    <t xml:space="preserve"> KB578PT</t>
    <phoneticPr fontId="3" type="noConversion"/>
  </si>
  <si>
    <t>Core i5-2500 3.3GHz</t>
  </si>
  <si>
    <t>Intel® Q65 Express</t>
    <phoneticPr fontId="3" type="noConversion"/>
  </si>
  <si>
    <t>4GB(1x4G) DDR3 1333MHz</t>
    <phoneticPr fontId="3" type="noConversion"/>
  </si>
  <si>
    <t>1TB 7200rpm 6Gb/s</t>
    <phoneticPr fontId="2" type="noConversion"/>
  </si>
  <si>
    <t xml:space="preserve"> KB579PT</t>
  </si>
  <si>
    <t>2GB(1x2GB) DDR3 1333MHz</t>
    <phoneticPr fontId="3" type="noConversion"/>
  </si>
  <si>
    <t>500GB 7200rpm 6Gb/s</t>
    <phoneticPr fontId="2" type="noConversion"/>
  </si>
  <si>
    <t>Intel HD Graphics (VGA, Display Port)</t>
    <phoneticPr fontId="3" type="noConversion"/>
  </si>
  <si>
    <t>KB580PT</t>
  </si>
  <si>
    <t>Core i3-2100 3.1GHz</t>
    <phoneticPr fontId="3" type="noConversion"/>
  </si>
  <si>
    <t>Pro 6200SFF</t>
  </si>
  <si>
    <t>KB581PT</t>
  </si>
  <si>
    <t>KB582PT</t>
  </si>
  <si>
    <t>Core i3-2120 3.3GHz</t>
    <phoneticPr fontId="3" type="noConversion"/>
  </si>
  <si>
    <t>elite 8200 CMT</t>
    <phoneticPr fontId="3" type="noConversion"/>
  </si>
  <si>
    <t>KB574PT</t>
  </si>
  <si>
    <t>Core i7-2600  3.4GHz</t>
  </si>
  <si>
    <t>Intel® Q67 Express</t>
    <phoneticPr fontId="3" type="noConversion"/>
  </si>
  <si>
    <t>4GB(1*4G) DDR3 1333MHz</t>
    <phoneticPr fontId="3" type="noConversion"/>
  </si>
  <si>
    <t>3/3/3</t>
  </si>
  <si>
    <t>KB583PT</t>
    <phoneticPr fontId="3" type="noConversion"/>
  </si>
  <si>
    <t>Windows 7 Pro 64</t>
    <phoneticPr fontId="3" type="noConversion"/>
  </si>
  <si>
    <t>elite 8200 MT</t>
    <phoneticPr fontId="3" type="noConversion"/>
  </si>
  <si>
    <t>KB575PT</t>
  </si>
  <si>
    <t>KB576PT</t>
  </si>
  <si>
    <t>elite 8200 sff</t>
    <phoneticPr fontId="3" type="noConversion"/>
  </si>
  <si>
    <t>KB577PT</t>
  </si>
  <si>
    <t>elite 8200 all in one</t>
    <phoneticPr fontId="2" type="noConversion"/>
  </si>
  <si>
    <t>2GB(1x2GB) DDR3 1333MHz(NB)</t>
    <phoneticPr fontId="3" type="noConversion"/>
  </si>
  <si>
    <t>Intel HD Graphics 2000</t>
    <phoneticPr fontId="2" type="noConversion"/>
  </si>
  <si>
    <t>Core i5-2500s 2.7GHz</t>
    <phoneticPr fontId="2" type="noConversion"/>
  </si>
  <si>
    <t>4GB(1*4G) DDR3 1333MHz(NB)</t>
    <phoneticPr fontId="3" type="noConversion"/>
  </si>
  <si>
    <t>P/N</t>
    <phoneticPr fontId="3" type="noConversion"/>
  </si>
  <si>
    <t>Built in USB</t>
    <phoneticPr fontId="2" type="noConversion"/>
  </si>
  <si>
    <t>Swivel</t>
    <phoneticPr fontId="2" type="noConversion"/>
  </si>
  <si>
    <t>Pivot</t>
    <phoneticPr fontId="3" type="noConversion"/>
  </si>
  <si>
    <t>Tilt</t>
    <phoneticPr fontId="3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</si>
  <si>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</si>
  <si>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</si>
  <si>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</si>
  <si>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</si>
  <si>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</si>
  <si>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2" type="noConversion"/>
  </si>
  <si>
    <t>5ms</t>
  </si>
  <si>
    <t>160/160</t>
  </si>
  <si>
    <t>No</t>
  </si>
  <si>
    <t>-5 to 25</t>
  </si>
  <si>
    <t>1 VGA cable, 1 power cable</t>
  </si>
  <si>
    <t>EM889AA</t>
  </si>
  <si>
    <t>2 Ports</t>
  </si>
  <si>
    <t>5.1 in</t>
  </si>
  <si>
    <t>-45 to 45</t>
  </si>
  <si>
    <t>Yes</t>
  </si>
  <si>
    <t>-5 to 35</t>
  </si>
  <si>
    <t>1 DVI cable, 1 VGA cable, 1 USB cable, 1 power cable</t>
  </si>
  <si>
    <t>18.5"es (47 cm) wide</t>
  </si>
  <si>
    <t>1366 x 768</t>
  </si>
  <si>
    <t>170/160</t>
  </si>
  <si>
    <t>19" (48.14 cm) wide</t>
  </si>
  <si>
    <t>1440 x 900</t>
  </si>
  <si>
    <t>NP446AA</t>
  </si>
  <si>
    <t>LE1911</t>
  </si>
  <si>
    <t>EM887AA</t>
  </si>
  <si>
    <t>19" (48.26 cm)</t>
  </si>
  <si>
    <t>EM890AA</t>
  </si>
  <si>
    <t>19" (48.25 cm)</t>
  </si>
  <si>
    <t>20" (50.8 cm) wide</t>
  </si>
  <si>
    <t>200 nits</t>
  </si>
  <si>
    <t>1600 x 900</t>
  </si>
  <si>
    <t>90/50</t>
  </si>
  <si>
    <t>-5 to19</t>
  </si>
  <si>
    <t>1 VGA cable, 1 power cable, (1 DVI-D in select regions)</t>
  </si>
  <si>
    <t>D-sub , DVI-D, Audio input</t>
  </si>
  <si>
    <t>1 VGA cable, 1 audio cable, 1 power cable</t>
  </si>
  <si>
    <t>20" (50.8 cm)</t>
  </si>
  <si>
    <t>-5 to 30</t>
  </si>
  <si>
    <t>AC Power cable, VGA cable, DVI-D cable, USB cable</t>
  </si>
  <si>
    <t>VN692AA</t>
  </si>
  <si>
    <t>EM891AA</t>
  </si>
  <si>
    <t>21.5" (54.6 cm) wide</t>
  </si>
  <si>
    <t xml:space="preserve">1920 x 1080 </t>
  </si>
  <si>
    <t>-5 to 20</t>
  </si>
  <si>
    <t>D-sub , DVI-D</t>
  </si>
  <si>
    <t>1 VGA cable, 1 DVI-D cable, 1 power cable, 1 audio cable</t>
  </si>
  <si>
    <t>21.5" (54.61 cm)</t>
  </si>
  <si>
    <t>1920 x 1080</t>
  </si>
  <si>
    <t>16ms</t>
  </si>
  <si>
    <t>178/178</t>
  </si>
  <si>
    <t xml:space="preserve">10 to 30 </t>
  </si>
  <si>
    <t>DisplayPort</t>
  </si>
  <si>
    <t>21.5" (54.61 cm) wide</t>
  </si>
  <si>
    <t>1 VGA cable, 1 DVI cable, 1 power cable</t>
  </si>
  <si>
    <t>NK571AA</t>
  </si>
  <si>
    <t>22" (55.9 cm)</t>
  </si>
  <si>
    <t>1680 x 1050</t>
  </si>
  <si>
    <t xml:space="preserve">D-sub </t>
  </si>
  <si>
    <t>LA2205wg</t>
  </si>
  <si>
    <t>NM274AA</t>
  </si>
  <si>
    <t>4.72 in</t>
  </si>
  <si>
    <t>mini D-sub  VGA, DVI-D (HDCP support), DisplayPort</t>
  </si>
  <si>
    <t>23" (58.42 cm)</t>
  </si>
  <si>
    <t>4 Ports</t>
  </si>
  <si>
    <t>USB3.0, VGA cable, Power cable</t>
  </si>
  <si>
    <t>LA2405wg</t>
  </si>
  <si>
    <t>NL773AA</t>
  </si>
  <si>
    <t>24" (60.96 cm)</t>
  </si>
  <si>
    <t>300 nits</t>
  </si>
  <si>
    <t>1920 x 1200 (WUXGA)</t>
  </si>
  <si>
    <t>CPU</t>
    <phoneticPr fontId="3" type="noConversion"/>
  </si>
  <si>
    <t>Chipset</t>
    <phoneticPr fontId="3" type="noConversion"/>
  </si>
  <si>
    <t>Memory</t>
    <phoneticPr fontId="3" type="noConversion"/>
  </si>
  <si>
    <t>HDD</t>
    <phoneticPr fontId="3" type="noConversion"/>
  </si>
  <si>
    <t>ODD</t>
    <phoneticPr fontId="6" type="noConversion"/>
  </si>
  <si>
    <t>Graphic</t>
    <phoneticPr fontId="3" type="noConversion"/>
  </si>
  <si>
    <t>OS</t>
    <phoneticPr fontId="3" type="noConversion"/>
  </si>
  <si>
    <t>Warranty</t>
    <phoneticPr fontId="3" type="noConversion"/>
  </si>
  <si>
    <t>KB593PT</t>
    <phoneticPr fontId="3" type="noConversion"/>
  </si>
  <si>
    <t>No</t>
    <phoneticPr fontId="2" type="noConversion"/>
  </si>
  <si>
    <t>D-sub</t>
    <phoneticPr fontId="2" type="noConversion"/>
  </si>
  <si>
    <t>LA1751G</t>
    <phoneticPr fontId="3" type="noConversion"/>
  </si>
  <si>
    <t xml:space="preserve">1000:1 </t>
    <phoneticPr fontId="2" type="noConversion"/>
  </si>
  <si>
    <t>mini D-sub, DVI-D</t>
    <phoneticPr fontId="2" type="noConversion"/>
  </si>
  <si>
    <t xml:space="preserve">LE1902x </t>
    <phoneticPr fontId="2" type="noConversion"/>
  </si>
  <si>
    <t>LL574AA</t>
    <phoneticPr fontId="2" type="noConversion"/>
  </si>
  <si>
    <t>LE1901W</t>
    <phoneticPr fontId="2" type="noConversion"/>
  </si>
  <si>
    <t>NK570AA</t>
    <phoneticPr fontId="2" type="noConversion"/>
  </si>
  <si>
    <t>D-sub, DVI-D</t>
    <phoneticPr fontId="2" type="noConversion"/>
  </si>
  <si>
    <t>LA1951G</t>
    <phoneticPr fontId="3" type="noConversion"/>
  </si>
  <si>
    <t>LA1951GL  (LED)</t>
    <phoneticPr fontId="3" type="noConversion"/>
  </si>
  <si>
    <t>XL875AA</t>
    <phoneticPr fontId="3" type="noConversion"/>
  </si>
  <si>
    <t>LV2011 (LED)</t>
    <phoneticPr fontId="2" type="noConversion"/>
  </si>
  <si>
    <t>A3R82AA</t>
    <phoneticPr fontId="2" type="noConversion"/>
  </si>
  <si>
    <t>600:1</t>
    <phoneticPr fontId="2" type="noConversion"/>
  </si>
  <si>
    <t>LE2002x (LED)</t>
    <phoneticPr fontId="2" type="noConversion"/>
  </si>
  <si>
    <t>LL763AA</t>
    <phoneticPr fontId="2" type="noConversion"/>
  </si>
  <si>
    <t>A2U63AA</t>
    <phoneticPr fontId="2" type="noConversion"/>
  </si>
  <si>
    <t>LA2006X (LED)</t>
    <phoneticPr fontId="3" type="noConversion"/>
  </si>
  <si>
    <t>XN374AA</t>
    <phoneticPr fontId="3" type="noConversion"/>
  </si>
  <si>
    <t>D-sub, DVI-D and DisplayPort w/ HDCP, USB</t>
    <phoneticPr fontId="2" type="noConversion"/>
  </si>
  <si>
    <t>LM917AA</t>
    <phoneticPr fontId="3" type="noConversion"/>
  </si>
  <si>
    <t>5000:1</t>
    <phoneticPr fontId="2" type="noConversion"/>
  </si>
  <si>
    <t>LE2202X (LED)</t>
    <phoneticPr fontId="3" type="noConversion"/>
  </si>
  <si>
    <t>LL649AA</t>
    <phoneticPr fontId="3" type="noConversion"/>
  </si>
  <si>
    <t>LE2206X (LED)</t>
    <phoneticPr fontId="3" type="noConversion"/>
  </si>
  <si>
    <t>XN376AA</t>
    <phoneticPr fontId="3" type="noConversion"/>
  </si>
  <si>
    <t>LW490AA</t>
    <phoneticPr fontId="3" type="noConversion"/>
  </si>
  <si>
    <t>LA2306X (LED)</t>
    <phoneticPr fontId="3" type="noConversion"/>
  </si>
  <si>
    <t>XN375AA</t>
    <phoneticPr fontId="3" type="noConversion"/>
  </si>
  <si>
    <t>L2311C (LED, NB sub)</t>
    <phoneticPr fontId="2" type="noConversion"/>
  </si>
  <si>
    <t>A1W80AA</t>
    <phoneticPr fontId="2" type="noConversion"/>
  </si>
  <si>
    <t>USB 3.0, D-sub</t>
    <phoneticPr fontId="2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</si>
  <si>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3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</si>
  <si>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</si>
  <si>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기타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사양</t>
    </r>
    <phoneticPr fontId="3" type="noConversion"/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</si>
  <si>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</si>
  <si>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맑은 고딕"/>
        <family val="3"/>
        <charset val="129"/>
      </rPr>
      <t>복구킷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</si>
  <si>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</t>
    </r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</si>
  <si>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2" type="noConversion"/>
  </si>
  <si>
    <r>
      <t>320W 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</si>
  <si>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 xml:space="preserve">240W PFC PSU, Intel 82578 GbE NIC,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</si>
  <si>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r>
      <rPr>
        <sz val="9"/>
        <color indexed="8"/>
        <rFont val="Arial"/>
        <family val="2"/>
      </rPr>
      <t xml:space="preserve"> (64bit</t>
    </r>
    <r>
      <rPr>
        <sz val="9"/>
        <color indexed="8"/>
        <rFont val="맑은 고딕"/>
        <family val="3"/>
        <charset val="129"/>
      </rPr>
      <t>만</t>
    </r>
    <r>
      <rPr>
        <sz val="9"/>
        <color indexed="8"/>
        <rFont val="Arial"/>
        <family val="2"/>
      </rPr>
      <t>)</t>
    </r>
    <phoneticPr fontId="2" type="noConversion"/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</si>
  <si>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</si>
  <si>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240WPFC,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</si>
  <si>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</si>
  <si>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</si>
  <si>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3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</si>
  <si>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</si>
  <si>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3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</si>
  <si>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3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</si>
  <si>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3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</si>
  <si>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3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</si>
  <si>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</si>
  <si>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</si>
  <si>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케이블</t>
    </r>
    <phoneticPr fontId="3" type="noConversion"/>
  </si>
  <si>
    <r>
      <t>LE1901wm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</si>
  <si>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</si>
  <si>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LE2001WM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</si>
  <si>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L2105tm (</t>
    </r>
    <r>
      <rPr>
        <sz val="9"/>
        <rFont val="맑은 고딕"/>
        <family val="3"/>
        <charset val="129"/>
      </rPr>
      <t>터치패널</t>
    </r>
    <r>
      <rPr>
        <sz val="9"/>
        <rFont val="Arial"/>
        <family val="2"/>
      </rPr>
      <t>)</t>
    </r>
    <phoneticPr fontId="2" type="noConversion"/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</si>
  <si>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3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</si>
  <si>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3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</si>
  <si>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</si>
  <si>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</si>
  <si>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220W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</si>
  <si>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t>1000:1(DC 3M:1)</t>
  </si>
  <si>
    <t>1000:1 (DC 50K:1)</t>
  </si>
  <si>
    <t>1000:1(DC 1M:1)</t>
  </si>
  <si>
    <t>1000:1(DC 3000:1)</t>
  </si>
  <si>
    <t>Model</t>
  </si>
  <si>
    <t>Product No</t>
    <phoneticPr fontId="3" type="noConversion"/>
  </si>
  <si>
    <t>Description</t>
    <phoneticPr fontId="3" type="noConversion"/>
  </si>
  <si>
    <t>CHIPSET</t>
  </si>
  <si>
    <t>CPU</t>
  </si>
  <si>
    <t>Memory</t>
  </si>
  <si>
    <t>HDD</t>
  </si>
  <si>
    <t>Graphic</t>
  </si>
  <si>
    <t>ODD</t>
    <phoneticPr fontId="3" type="noConversion"/>
  </si>
  <si>
    <t>Warranty</t>
  </si>
  <si>
    <t>Wireless Lan</t>
  </si>
  <si>
    <t>Bluetooth</t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</si>
  <si>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</si>
  <si>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</si>
  <si>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</si>
  <si>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</si>
  <si>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Modem</t>
    <phoneticPr fontId="3" type="noConversion"/>
  </si>
  <si>
    <t>Ethernet</t>
    <phoneticPr fontId="3" type="noConversion"/>
  </si>
  <si>
    <t>Serial Port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</si>
  <si>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</si>
  <si>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</si>
  <si>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</si>
  <si>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Remark</t>
    <phoneticPr fontId="3" type="noConversion"/>
  </si>
  <si>
    <t>FreeDos</t>
    <phoneticPr fontId="3" type="noConversion"/>
  </si>
  <si>
    <t>Intel HM65</t>
  </si>
  <si>
    <t>1333MHz</t>
  </si>
  <si>
    <t>3MB</t>
    <phoneticPr fontId="3" type="noConversion"/>
  </si>
  <si>
    <t>Yes</t>
    <phoneticPr fontId="3" type="noConversion"/>
  </si>
  <si>
    <t>Intel HD Graphics 3000</t>
  </si>
  <si>
    <t>Super Multi SATA</t>
  </si>
  <si>
    <t>1/1/0</t>
    <phoneticPr fontId="3" type="noConversion"/>
  </si>
  <si>
    <t>Atheros b/g/n</t>
  </si>
  <si>
    <t>Bluetooth3.0</t>
    <phoneticPr fontId="3" type="noConversion"/>
  </si>
  <si>
    <t xml:space="preserve">6C (47WHr)   </t>
    <phoneticPr fontId="3" type="noConversion"/>
  </si>
  <si>
    <t>n/a</t>
    <phoneticPr fontId="3" type="noConversion"/>
  </si>
  <si>
    <t>65W</t>
    <phoneticPr fontId="3" type="noConversion"/>
  </si>
  <si>
    <t>HDMI1.3</t>
    <phoneticPr fontId="3" type="noConversion"/>
  </si>
  <si>
    <t>No</t>
    <phoneticPr fontId="3" type="noConversion"/>
  </si>
  <si>
    <t>10/100/1000</t>
    <phoneticPr fontId="3" type="noConversion"/>
  </si>
  <si>
    <t>640G 5400rpm SATA</t>
  </si>
  <si>
    <t>90W</t>
    <phoneticPr fontId="3" type="noConversion"/>
  </si>
  <si>
    <t>7 Home Premium 64</t>
    <phoneticPr fontId="3" type="noConversion"/>
  </si>
  <si>
    <t>2048MB 1333MHz(1066MHz동작) DDR3 1DM</t>
  </si>
  <si>
    <t>Super Multi LS SATA</t>
    <phoneticPr fontId="3" type="noConversion"/>
  </si>
  <si>
    <t>15.6 HD (1366*768) LED-backlit BV</t>
    <phoneticPr fontId="3" type="noConversion"/>
  </si>
  <si>
    <t>Ralink RT3090BC4 b/g/n WW</t>
    <phoneticPr fontId="3" type="noConversion"/>
  </si>
  <si>
    <t>2MP</t>
    <phoneticPr fontId="3" type="noConversion"/>
  </si>
  <si>
    <t>7 Professional 64</t>
    <phoneticPr fontId="3" type="noConversion"/>
  </si>
  <si>
    <t>3.20GHz</t>
  </si>
  <si>
    <t>2.90GHz</t>
  </si>
  <si>
    <t>5330m</t>
    <phoneticPr fontId="3" type="noConversion"/>
  </si>
  <si>
    <t>Intel QM67</t>
  </si>
  <si>
    <t>4096MB 1333MHz(1066MHz동작) DDR3 1DM</t>
  </si>
  <si>
    <t>500G 7200rpm SATA</t>
    <phoneticPr fontId="3" type="noConversion"/>
  </si>
  <si>
    <t>13.3 HD (1366*768) LED-backlit AG</t>
    <phoneticPr fontId="3" type="noConversion"/>
  </si>
  <si>
    <t>Broadcom 43224AGN a/b/g/n ROW</t>
  </si>
  <si>
    <t>Bluetooth2.1</t>
    <phoneticPr fontId="3" type="noConversion"/>
  </si>
  <si>
    <t xml:space="preserve">4C (41WHr)   </t>
    <phoneticPr fontId="3" type="noConversion"/>
  </si>
  <si>
    <t>65W Slim</t>
  </si>
  <si>
    <t>HD (720p)</t>
  </si>
  <si>
    <t>HDMI</t>
  </si>
  <si>
    <t>Win 7 Premium 32/64 APJ ML</t>
    <phoneticPr fontId="3" type="noConversion"/>
  </si>
  <si>
    <t>Win 7</t>
    <phoneticPr fontId="3" type="noConversion"/>
  </si>
  <si>
    <t>Win7 Pro 32/64 APJ ML</t>
    <phoneticPr fontId="3" type="noConversion"/>
  </si>
  <si>
    <t>QA098PA</t>
  </si>
  <si>
    <t>128G SSD</t>
  </si>
  <si>
    <t>4230s</t>
    <phoneticPr fontId="3" type="noConversion"/>
  </si>
  <si>
    <t>LH967PA</t>
  </si>
  <si>
    <t>7 Home Premium 64</t>
  </si>
  <si>
    <t>3MB</t>
  </si>
  <si>
    <t>500G 5400rpm SATA</t>
  </si>
  <si>
    <t>n/a</t>
  </si>
  <si>
    <t>12.1 WXGA (1280*800) LED-backlit BV</t>
  </si>
  <si>
    <t>1/1/0</t>
  </si>
  <si>
    <t>Bluetooth3.0</t>
  </si>
  <si>
    <t xml:space="preserve">6C (62WHr)   </t>
  </si>
  <si>
    <t>65W</t>
  </si>
  <si>
    <t>Finger Print</t>
  </si>
  <si>
    <t>10/100/1000</t>
  </si>
  <si>
    <t>2010 Starter</t>
  </si>
  <si>
    <t>Win 7 Premium 32/64 APJ ML</t>
  </si>
  <si>
    <t>Win 7</t>
  </si>
  <si>
    <t>USB3.0 Port 제거</t>
  </si>
  <si>
    <t>640G 5400rpm SATA</t>
    <phoneticPr fontId="3" type="noConversion"/>
  </si>
  <si>
    <t xml:space="preserve">6C (62WHr)   </t>
    <phoneticPr fontId="3" type="noConversion"/>
  </si>
  <si>
    <t>2010 Starter</t>
    <phoneticPr fontId="3" type="noConversion"/>
  </si>
  <si>
    <t>4MB</t>
  </si>
  <si>
    <t>750G 7200rpm SATA</t>
  </si>
  <si>
    <t>Intel HM57</t>
    <phoneticPr fontId="3" type="noConversion"/>
  </si>
  <si>
    <t>1066MHz</t>
    <phoneticPr fontId="3" type="noConversion"/>
  </si>
  <si>
    <t>ATI Mobility Radeon HD 6370 1GB GDDR3 VRAM</t>
  </si>
  <si>
    <t>3/3/0</t>
    <phoneticPr fontId="3" type="noConversion"/>
  </si>
  <si>
    <t xml:space="preserve">6C (47WHr)   </t>
  </si>
  <si>
    <t>4331S</t>
    <phoneticPr fontId="3" type="noConversion"/>
  </si>
  <si>
    <t>QA125PA</t>
  </si>
  <si>
    <t>AMD Radeon HD 6490M 1GB gDDR5 VRAM</t>
  </si>
  <si>
    <t>13.3 HD (1366*768) LED-backlit BV</t>
  </si>
  <si>
    <t>90W</t>
  </si>
  <si>
    <t>4430S</t>
    <phoneticPr fontId="2" type="noConversion"/>
  </si>
  <si>
    <t>A9D59PA</t>
    <phoneticPr fontId="2" type="noConversion"/>
  </si>
  <si>
    <t>3.10GHz</t>
    <phoneticPr fontId="2" type="noConversion"/>
  </si>
  <si>
    <t>Intel HD Graphics 3000</t>
    <phoneticPr fontId="2" type="noConversion"/>
  </si>
  <si>
    <t>14.0 HD (1366*768) LED-backlit BV</t>
    <phoneticPr fontId="2" type="noConversion"/>
  </si>
  <si>
    <t>65W</t>
    <phoneticPr fontId="2" type="noConversion"/>
  </si>
  <si>
    <t>4520s</t>
    <phoneticPr fontId="3" type="noConversion"/>
  </si>
  <si>
    <t>15.6 HD+ (1600*900) LED-backlit AG</t>
    <phoneticPr fontId="3" type="noConversion"/>
  </si>
  <si>
    <t>15.6 HD (1366*768) LED-backlit AG</t>
    <phoneticPr fontId="3" type="noConversion"/>
  </si>
  <si>
    <t>LC028PA</t>
  </si>
  <si>
    <t>LJ729PA</t>
  </si>
  <si>
    <t>4530s</t>
    <phoneticPr fontId="2" type="noConversion"/>
  </si>
  <si>
    <t>A9D63PA</t>
    <phoneticPr fontId="2" type="noConversion"/>
  </si>
  <si>
    <t>A9D65PA</t>
    <phoneticPr fontId="2" type="noConversion"/>
  </si>
  <si>
    <t>A9D68PA</t>
    <phoneticPr fontId="2" type="noConversion"/>
  </si>
  <si>
    <t>6MB</t>
    <phoneticPr fontId="3" type="noConversion"/>
  </si>
  <si>
    <t>2.90MHz</t>
  </si>
  <si>
    <t>3.10MHz</t>
  </si>
  <si>
    <t>6460b</t>
    <phoneticPr fontId="3" type="noConversion"/>
  </si>
  <si>
    <t>A3N06PA</t>
    <phoneticPr fontId="3" type="noConversion"/>
  </si>
  <si>
    <t>3.50GHz</t>
  </si>
  <si>
    <t>AMD Radeon HD 6470M 512MB gDDR3 VRAM</t>
  </si>
  <si>
    <t>Super Multi SATA UB Type</t>
  </si>
  <si>
    <t>14.0 HD+ (1600*900) LED-backlit AG</t>
  </si>
  <si>
    <t xml:space="preserve">6C (55WHr)   </t>
    <phoneticPr fontId="3" type="noConversion"/>
  </si>
  <si>
    <t>DisplayPort1.2</t>
  </si>
  <si>
    <t>LJ758PA</t>
  </si>
  <si>
    <t>14.0 HD (1366*768) LED-backlit AG</t>
  </si>
  <si>
    <t>DisplayPort1.1a</t>
  </si>
  <si>
    <t>Win7</t>
    <phoneticPr fontId="3" type="noConversion"/>
  </si>
  <si>
    <t>ODD LS 제거</t>
  </si>
  <si>
    <t>LJ759PA</t>
  </si>
  <si>
    <t>LJ757PA</t>
  </si>
  <si>
    <t>3.30GHz</t>
  </si>
  <si>
    <t xml:space="preserve">6560b </t>
    <phoneticPr fontId="3" type="noConversion"/>
  </si>
  <si>
    <t>A3N05PA</t>
    <phoneticPr fontId="3" type="noConversion"/>
  </si>
  <si>
    <t>2560p</t>
    <phoneticPr fontId="3" type="noConversion"/>
  </si>
  <si>
    <t>QA096PA</t>
  </si>
  <si>
    <t>12.5 HD (1366*768) LED-backlit AG</t>
  </si>
  <si>
    <t>DisplayPort</t>
    <phoneticPr fontId="3" type="noConversion"/>
  </si>
  <si>
    <t>160G SSD</t>
    <phoneticPr fontId="3" type="noConversion"/>
  </si>
  <si>
    <t>12.1 WXGA (1280*800) LED-backlit  UWVA AG , Digitizer+Multi Touch</t>
    <phoneticPr fontId="3" type="noConversion"/>
  </si>
  <si>
    <t xml:space="preserve">6C (44WHr)   </t>
    <phoneticPr fontId="3" type="noConversion"/>
  </si>
  <si>
    <t>8460p</t>
    <phoneticPr fontId="3" type="noConversion"/>
  </si>
  <si>
    <t>AMD Radeon HD 6470M 1GB gDDR3 VRAM</t>
  </si>
  <si>
    <t>14.0 HD+ (1600*900) LED-backlit AG</t>
    <phoneticPr fontId="3" type="noConversion"/>
  </si>
  <si>
    <t xml:space="preserve">9C (100WHr)   </t>
  </si>
  <si>
    <t>LJ773PA</t>
  </si>
  <si>
    <t>1600MHz</t>
  </si>
  <si>
    <t>3.30MHz</t>
  </si>
  <si>
    <t>500G 7200rpm SATA UB Type</t>
    <phoneticPr fontId="3" type="noConversion"/>
  </si>
  <si>
    <t>8460w</t>
    <phoneticPr fontId="3" type="noConversion"/>
  </si>
  <si>
    <t>A1A54PP</t>
    <phoneticPr fontId="3" type="noConversion"/>
  </si>
  <si>
    <t>AMD FirePro M3900 1GB GDDR3 VRAM</t>
  </si>
  <si>
    <t>Intel Centrino Ultimate-N 6300 a/b/g/n (3x3)</t>
  </si>
  <si>
    <t>A1A57PP</t>
    <phoneticPr fontId="3" type="noConversion"/>
  </si>
  <si>
    <t>8560p</t>
    <phoneticPr fontId="3" type="noConversion"/>
  </si>
  <si>
    <t>15.6 FHD (1920*1080) LED-backlit WVA AG</t>
  </si>
  <si>
    <t>LJ781PA</t>
  </si>
  <si>
    <t>LJ783PA</t>
  </si>
  <si>
    <t>8560w</t>
    <phoneticPr fontId="3" type="noConversion"/>
  </si>
  <si>
    <t>QC575PA</t>
    <phoneticPr fontId="3" type="noConversion"/>
  </si>
  <si>
    <t>NVIDIA Quadro 2000M 2GB GDDR3 VRAM</t>
  </si>
  <si>
    <t xml:space="preserve">8C (75WHr), Long Life   </t>
  </si>
  <si>
    <t>150W</t>
    <phoneticPr fontId="3" type="noConversion"/>
  </si>
  <si>
    <t>8560W</t>
    <phoneticPr fontId="3" type="noConversion"/>
  </si>
  <si>
    <t>QC590PA</t>
    <phoneticPr fontId="3" type="noConversion"/>
  </si>
  <si>
    <t xml:space="preserve">8C (83WHr)   </t>
  </si>
  <si>
    <t>QC593PA</t>
    <phoneticPr fontId="3" type="noConversion"/>
  </si>
  <si>
    <t>NVIDIA Quadro 1000M 2GB GDDR3 VRAM</t>
  </si>
  <si>
    <t>120W</t>
    <phoneticPr fontId="3" type="noConversion"/>
  </si>
  <si>
    <t>8760w</t>
    <phoneticPr fontId="3" type="noConversion"/>
  </si>
  <si>
    <t>QC576PA</t>
    <phoneticPr fontId="3" type="noConversion"/>
  </si>
  <si>
    <t>NVIDIA Quadro 3000M 2GB GDDR5 VRAM</t>
  </si>
  <si>
    <t>17.3 FHD (1920*1080) LED-backlit WVA AG</t>
  </si>
  <si>
    <t>200W</t>
    <phoneticPr fontId="3" type="noConversion"/>
  </si>
  <si>
    <t>QC577PA</t>
    <phoneticPr fontId="3" type="noConversion"/>
  </si>
  <si>
    <t>8MB</t>
  </si>
  <si>
    <t>3.40MHz</t>
  </si>
  <si>
    <t>NVIDIA Quadro 4000M 2GB GDDR5 VRAM</t>
  </si>
  <si>
    <t>A9D74PA</t>
    <phoneticPr fontId="2" type="noConversion"/>
  </si>
  <si>
    <t xml:space="preserve"> A9D96PA </t>
    <phoneticPr fontId="2" type="noConversion"/>
  </si>
  <si>
    <t>8760W</t>
    <phoneticPr fontId="2" type="noConversion"/>
  </si>
  <si>
    <t>8560W</t>
    <phoneticPr fontId="2" type="noConversion"/>
  </si>
  <si>
    <t>8560P</t>
    <phoneticPr fontId="2" type="noConversion"/>
  </si>
  <si>
    <t>A9D90PA</t>
    <phoneticPr fontId="2" type="noConversion"/>
  </si>
  <si>
    <t>8460P</t>
    <phoneticPr fontId="2" type="noConversion"/>
  </si>
  <si>
    <t>A9D92PA</t>
    <phoneticPr fontId="2" type="noConversion"/>
  </si>
  <si>
    <t>A9D93PA</t>
    <phoneticPr fontId="2" type="noConversion"/>
  </si>
  <si>
    <t>2760P</t>
    <phoneticPr fontId="2" type="noConversion"/>
  </si>
  <si>
    <t>3.10GHz</t>
    <phoneticPr fontId="2" type="noConversion"/>
  </si>
  <si>
    <t>기타</t>
    <phoneticPr fontId="3" type="noConversion"/>
  </si>
  <si>
    <t>A9D61PA</t>
    <phoneticPr fontId="2" type="noConversion"/>
  </si>
  <si>
    <t>FreeDos</t>
  </si>
  <si>
    <t>15.6 HD+ (1600*900) LED-backlit AG</t>
  </si>
  <si>
    <t>256GB SSD</t>
    <phoneticPr fontId="2" type="noConversion"/>
  </si>
  <si>
    <t>3.50MHz</t>
    <phoneticPr fontId="2" type="noConversion"/>
  </si>
  <si>
    <t>3.60MHz</t>
    <phoneticPr fontId="2" type="noConversion"/>
  </si>
  <si>
    <t>8MB</t>
    <phoneticPr fontId="3" type="noConversion"/>
  </si>
  <si>
    <t>?</t>
    <phoneticPr fontId="2" type="noConversion"/>
  </si>
  <si>
    <t>KB573PT</t>
    <phoneticPr fontId="3" type="noConversion"/>
  </si>
  <si>
    <t>KB600PT</t>
    <phoneticPr fontId="3" type="noConversion"/>
  </si>
  <si>
    <t>PDC E5800 3.2GHz</t>
    <phoneticPr fontId="3" type="noConversion"/>
  </si>
  <si>
    <t>PDC E6600 3.3GHz</t>
    <phoneticPr fontId="3" type="noConversion"/>
  </si>
  <si>
    <t>B3M99PA</t>
    <phoneticPr fontId="2" type="noConversion"/>
  </si>
  <si>
    <t>LE2001W</t>
    <phoneticPr fontId="2" type="noConversion"/>
  </si>
  <si>
    <t>NK128AA</t>
    <phoneticPr fontId="2" type="noConversion"/>
  </si>
  <si>
    <t>D-sub</t>
    <phoneticPr fontId="2" type="noConversion"/>
  </si>
  <si>
    <t>Core i3-2120 3.3GHz</t>
    <phoneticPr fontId="3" type="noConversion"/>
  </si>
  <si>
    <t>Free Dos</t>
    <phoneticPr fontId="2" type="noConversion"/>
  </si>
  <si>
    <r>
      <t>320W PFC, PSU, Intel 82579 GbE NIC, PS/2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phoneticPr fontId="2" type="noConversion"/>
  </si>
  <si>
    <t>B0M47PA</t>
    <phoneticPr fontId="2" type="noConversion"/>
  </si>
  <si>
    <t>A9D95PA</t>
    <phoneticPr fontId="2" type="noConversion"/>
  </si>
  <si>
    <t>B2X28PA</t>
    <phoneticPr fontId="2" type="noConversion"/>
  </si>
  <si>
    <t>B2X41PA</t>
    <phoneticPr fontId="2" type="noConversion"/>
  </si>
  <si>
    <t>B2X39PA</t>
    <phoneticPr fontId="2" type="noConversion"/>
  </si>
  <si>
    <t>B2X40PA</t>
    <phoneticPr fontId="2" type="noConversion"/>
  </si>
  <si>
    <t>256G SSD</t>
    <phoneticPr fontId="3" type="noConversion"/>
  </si>
  <si>
    <t>128G SSD</t>
    <phoneticPr fontId="3" type="noConversion"/>
  </si>
  <si>
    <t>Core i5-2500 3.3GHz</t>
    <phoneticPr fontId="2" type="noConversion"/>
  </si>
  <si>
    <t>NVIDIA Quadro 2000M 2GB GDDR3 VRAM</t>
    <phoneticPr fontId="2" type="noConversion"/>
  </si>
  <si>
    <t>Windows 7 home</t>
    <phoneticPr fontId="2" type="noConversion"/>
  </si>
  <si>
    <t>B0L95PA</t>
    <phoneticPr fontId="2" type="noConversion"/>
  </si>
  <si>
    <t>B0M01PA</t>
    <phoneticPr fontId="2" type="noConversion"/>
  </si>
  <si>
    <t>B5T66PA</t>
    <phoneticPr fontId="2" type="noConversion"/>
  </si>
  <si>
    <t>KB585PT-1</t>
    <phoneticPr fontId="2" type="noConversion"/>
  </si>
  <si>
    <t>KB599PT</t>
    <phoneticPr fontId="2" type="noConversion"/>
  </si>
  <si>
    <t>Slate 2</t>
    <phoneticPr fontId="2" type="noConversion"/>
  </si>
  <si>
    <t>A3N78PA</t>
    <phoneticPr fontId="2" type="noConversion"/>
  </si>
  <si>
    <t>Core i3-2120 3.3GHz</t>
  </si>
  <si>
    <t>Core i3-2120 3.3GHz</t>
    <phoneticPr fontId="2" type="noConversion"/>
  </si>
  <si>
    <r>
      <rPr>
        <b/>
        <sz val="9"/>
        <color indexed="8"/>
        <rFont val="Arial"/>
        <family val="2"/>
      </rPr>
      <t>23"(1920 x 1080),</t>
    </r>
    <r>
      <rPr>
        <sz val="9"/>
        <color indexed="8"/>
        <rFont val="Arial"/>
        <family val="2"/>
      </rPr>
      <t xml:space="preserve"> 150W Power, HD </t>
    </r>
    <r>
      <rPr>
        <sz val="9"/>
        <color indexed="8"/>
        <rFont val="맑은 고딕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맑은 고딕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</si>
  <si>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r>
      <t xml:space="preserve">23"(1920 x 1080), 150W Power, HD </t>
    </r>
    <r>
      <rPr>
        <sz val="9"/>
        <color indexed="8"/>
        <rFont val="돋움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돋움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돋움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</si>
  <si>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r>
      <rPr>
        <b/>
        <sz val="9"/>
        <color indexed="9"/>
        <rFont val="돋움"/>
        <family val="3"/>
        <charset val="129"/>
      </rPr>
      <t xml:space="preserve">공지가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</si>
  <si>
    <t>LE2201W</t>
    <phoneticPr fontId="2" type="noConversion"/>
  </si>
  <si>
    <t>Core i5-2450M (2.50GHz)</t>
  </si>
  <si>
    <t>Core i5-2520M (2.50GHz)</t>
  </si>
  <si>
    <t>Core i3-2310M (2.10GHz)</t>
  </si>
  <si>
    <t>Core i3-2350M (2.30GHz)</t>
  </si>
  <si>
    <t>Core i7-2640M (2.80GHz)</t>
  </si>
  <si>
    <t>Core i5-2410M (2.30GHz)</t>
  </si>
  <si>
    <t>Core i5-2540M (2.60GHz)</t>
  </si>
  <si>
    <t>Core i7-2760M (2.40GHz)</t>
  </si>
  <si>
    <t>Core i7-2860QM (1.50GHz)</t>
  </si>
  <si>
    <t xml:space="preserve">Core i7-2720QM (2.20GHz) </t>
  </si>
  <si>
    <t xml:space="preserve">Core i7-2670QM (2.20GHz) </t>
  </si>
  <si>
    <t xml:space="preserve">Core i7-2630QM (2.00GHz) </t>
  </si>
  <si>
    <t xml:space="preserve">Core i7-2820QM (2.30GHz) </t>
  </si>
  <si>
    <t>Core i3-380M (2.53GHz)</t>
    <phoneticPr fontId="3" type="noConversion"/>
  </si>
  <si>
    <t>Core i3-380M (2.53GHz)</t>
    <phoneticPr fontId="2" type="noConversion"/>
  </si>
  <si>
    <t>4096MB 1333MHz DDR3 1DM</t>
  </si>
  <si>
    <t>2048MB 1333MHz DDR3 1DM</t>
  </si>
  <si>
    <t>8192MB 1333MHz DDR3 2DM</t>
  </si>
  <si>
    <t>6144MB 1333MHz DDR3 2DM</t>
  </si>
  <si>
    <t>16384MB 1333MHz DDR3 4DM</t>
  </si>
  <si>
    <t>Core i5-2467M (1.60GHz)</t>
    <phoneticPr fontId="2" type="noConversion"/>
  </si>
  <si>
    <t>128G SSD</t>
    <phoneticPr fontId="2" type="noConversion"/>
  </si>
  <si>
    <t>Intel HD Graphics 3000</t>
    <phoneticPr fontId="2" type="noConversion"/>
  </si>
  <si>
    <t>13.3 HD (1366*768) LED-backlit BV</t>
    <phoneticPr fontId="3" type="noConversion"/>
  </si>
  <si>
    <t>Intel N 1030 b/g/n</t>
    <phoneticPr fontId="2" type="noConversion"/>
  </si>
  <si>
    <t xml:space="preserve">6C (59WHr)   </t>
    <phoneticPr fontId="2" type="noConversion"/>
  </si>
  <si>
    <t>Atom Z670(1.50GHz)</t>
    <phoneticPr fontId="2" type="noConversion"/>
  </si>
  <si>
    <t>2048MB 800MHz DDR2 1DM</t>
    <phoneticPr fontId="2" type="noConversion"/>
  </si>
  <si>
    <t>32G SSD</t>
    <phoneticPr fontId="2" type="noConversion"/>
  </si>
  <si>
    <t>Intel GMA 600</t>
    <phoneticPr fontId="2" type="noConversion"/>
  </si>
  <si>
    <t>8.9 WSVGA (1024*600 or 1024x768) LED, AG</t>
    <phoneticPr fontId="2" type="noConversion"/>
  </si>
  <si>
    <t>802.11 b/g/n</t>
    <phoneticPr fontId="2" type="noConversion"/>
  </si>
  <si>
    <t>Bluetooth4.0</t>
    <phoneticPr fontId="2" type="noConversion"/>
  </si>
  <si>
    <t xml:space="preserve">2C (30WHr)   </t>
    <phoneticPr fontId="2" type="noConversion"/>
  </si>
  <si>
    <t>B960 (2.2GHz)</t>
    <phoneticPr fontId="2" type="noConversion"/>
  </si>
  <si>
    <t>B840 (1.9GHz)</t>
    <phoneticPr fontId="2" type="noConversion"/>
  </si>
  <si>
    <t>Intel SM35</t>
    <phoneticPr fontId="2" type="noConversion"/>
  </si>
  <si>
    <t>Probook
B Series</t>
    <phoneticPr fontId="2" type="noConversion"/>
  </si>
  <si>
    <t>Probook
S Series</t>
    <phoneticPr fontId="2" type="noConversion"/>
  </si>
  <si>
    <t>Elitebook
P Series</t>
    <phoneticPr fontId="2" type="noConversion"/>
  </si>
  <si>
    <t>Workstaion
W series</t>
    <phoneticPr fontId="2" type="noConversion"/>
  </si>
  <si>
    <t>패드</t>
    <phoneticPr fontId="2" type="noConversion"/>
  </si>
  <si>
    <t>울트라북</t>
    <phoneticPr fontId="2" type="noConversion"/>
  </si>
  <si>
    <t>슬림형</t>
    <phoneticPr fontId="2" type="noConversion"/>
  </si>
  <si>
    <t>구분</t>
    <phoneticPr fontId="2" type="noConversion"/>
  </si>
  <si>
    <t>13-2000</t>
    <phoneticPr fontId="2" type="noConversion"/>
  </si>
  <si>
    <t>4GB PC3 (1x4GB)</t>
  </si>
  <si>
    <t xml:space="preserve">1TB </t>
  </si>
  <si>
    <t>DVD+/-RW</t>
  </si>
  <si>
    <t>Win7 HP 64</t>
  </si>
  <si>
    <t>Core i7-2600, 3.4GHz</t>
  </si>
  <si>
    <t>8GB PC3 (2x4GB)</t>
  </si>
  <si>
    <t xml:space="preserve">GTX 550 Ti 1GB </t>
  </si>
  <si>
    <t>600W PSU, b/g/n wLAN(2x2), wireless keyboard&amp;mouse, mouse pad, kbd cover, 3 DVD+R media, USB 3.0</t>
  </si>
  <si>
    <t>600W PSU,  b/g/n wLAN 2x2, Wireless keyboard&amp;mouse, mouse pad, kbd cover, 3 DVD+R media</t>
  </si>
  <si>
    <t>PII-X6 1075T 3.0GHz</t>
  </si>
  <si>
    <t>ATI Radeon HD 6850 1GB</t>
  </si>
  <si>
    <t>Core i5-2500, 3.3GHz</t>
  </si>
  <si>
    <t>460W PSU, USB keyboard&amp;mouse, mouse pad, kbd cover, 3 DVD+R media</t>
  </si>
  <si>
    <t>Core i7-2600 3.4GHz</t>
  </si>
  <si>
    <t>2TB/160GB SSD</t>
  </si>
  <si>
    <t>Blu-ray Writer</t>
  </si>
  <si>
    <t>GTX 580 1.5G</t>
  </si>
  <si>
    <t>600W PSU, b/g/n wLAN 2x2, Bluetooth, Wireless keyboard&amp;mouse, mouse pad, kbd cover, 3 DVD+R media</t>
  </si>
  <si>
    <t>Core i3-2120, 3.3GHz</t>
  </si>
  <si>
    <t>300W PSU, USB keyboard &amp; mouse, mouse pad, kbd cover</t>
  </si>
  <si>
    <t>Pentium G850 2.9GHz</t>
  </si>
  <si>
    <t>2GB PC3 (1x2GB)</t>
  </si>
  <si>
    <t>ATI HD 7450 1GB</t>
  </si>
  <si>
    <t>270W PSU, USB keyboard &amp; mouse, mouse pad, kbd cover, 3 DVD+R media</t>
  </si>
  <si>
    <t>GT520 1GB DDR3</t>
  </si>
  <si>
    <t>270W PSU,  b/g/n wLAN(2x2), USB keyboard &amp; mouse, mouse pad, kbd cover, 3 DVD+R media</t>
  </si>
  <si>
    <t xml:space="preserve">500GB </t>
  </si>
  <si>
    <t>Intel® HD Graphics</t>
  </si>
  <si>
    <t>180W adapter, b/g/n wLAN(2x2), WebCam, TVT &amp; RemoCon,   27" 16:9 1920x1080 W-LED Glare Non-ZBD 300nit TN LCD, wireless keyboard &amp; mouse, mouse pad, 3 DVD+R media</t>
  </si>
  <si>
    <t>H8-1030KR</t>
    <phoneticPr fontId="3" type="noConversion"/>
  </si>
  <si>
    <t xml:space="preserve"> P6-2100KL</t>
    <phoneticPr fontId="3" type="noConversion"/>
  </si>
  <si>
    <t>S5-1227KR(OC)</t>
    <phoneticPr fontId="3" type="noConversion"/>
  </si>
  <si>
    <t>S5-1137kr(OC)</t>
    <phoneticPr fontId="3" type="noConversion"/>
  </si>
  <si>
    <t>S5-1226KR(OC)</t>
    <phoneticPr fontId="3" type="noConversion"/>
  </si>
  <si>
    <t>S5-1250KR</t>
    <phoneticPr fontId="3" type="noConversion"/>
  </si>
  <si>
    <t>220-1130KR</t>
    <phoneticPr fontId="3" type="noConversion"/>
  </si>
  <si>
    <t>500G</t>
    <phoneticPr fontId="3" type="noConversion"/>
  </si>
  <si>
    <t xml:space="preserve">1TB </t>
    <phoneticPr fontId="3" type="noConversion"/>
  </si>
  <si>
    <t>제품명</t>
    <phoneticPr fontId="3" type="noConversion"/>
  </si>
  <si>
    <t>RAM</t>
    <phoneticPr fontId="3" type="noConversion"/>
  </si>
  <si>
    <t>VGA</t>
    <phoneticPr fontId="3" type="noConversion"/>
  </si>
  <si>
    <t>비고</t>
    <phoneticPr fontId="3" type="noConversion"/>
  </si>
  <si>
    <t>H8-1050KR</t>
    <phoneticPr fontId="3" type="noConversion"/>
  </si>
  <si>
    <t xml:space="preserve">160GB SSD/1TB
</t>
    <phoneticPr fontId="3" type="noConversion"/>
  </si>
  <si>
    <t>Win7 HP 64</t>
    <phoneticPr fontId="3" type="noConversion"/>
  </si>
  <si>
    <t>H8-1025KR</t>
    <phoneticPr fontId="3" type="noConversion"/>
  </si>
  <si>
    <t>H8-1100KR</t>
    <phoneticPr fontId="3" type="noConversion"/>
  </si>
  <si>
    <t>H9-1050KR</t>
    <phoneticPr fontId="3" type="noConversion"/>
  </si>
  <si>
    <t>FREE DOS</t>
    <phoneticPr fontId="3" type="noConversion"/>
  </si>
  <si>
    <t>300W PSU, USB keyboard &amp; mouse, mouse pad, kbd cover</t>
    <phoneticPr fontId="3" type="noConversion"/>
  </si>
  <si>
    <t>GT530 2GB</t>
    <phoneticPr fontId="3" type="noConversion"/>
  </si>
  <si>
    <t>Core i3-2120, 3.3GHz</t>
    <phoneticPr fontId="3" type="noConversion"/>
  </si>
  <si>
    <t>150W adaptor, b/g/n wLAN(2x2), TVT &amp; RemoCon, 21.5"FHD LED Non-touch(black), Wirless Keyboard &amp; mouse</t>
    <phoneticPr fontId="3" type="noConversion"/>
  </si>
  <si>
    <t>제     품     설     명</t>
  </si>
  <si>
    <t>BOX</t>
  </si>
  <si>
    <t>51645AA</t>
  </si>
  <si>
    <t>C8772WA</t>
  </si>
  <si>
    <t>C8773WA</t>
  </si>
  <si>
    <t>C8774WA</t>
  </si>
  <si>
    <t>C8775WA</t>
  </si>
  <si>
    <t>CC621AA</t>
  </si>
  <si>
    <t>CC622AA</t>
  </si>
  <si>
    <t>CC623AA</t>
  </si>
  <si>
    <t>CC624AA</t>
  </si>
  <si>
    <t>CC625AA</t>
  </si>
  <si>
    <t>CC626AA</t>
  </si>
  <si>
    <t>DJ900,910 Black Print Cartridge(19ml),450page(NO.21.27.56번 잉크 호환 가능)</t>
  </si>
  <si>
    <t>DJ900,910 Tricolor Print Cartridge(17ml),400page(NO.22,28,57,58번 잉크 호환 가능)</t>
  </si>
  <si>
    <t>OJ J5780/Photosmart C5240,C5280,C4280,C4345,C4385,C4480,C4580,C4599,D5360/DJ D4260,D4360/OJ 6480-Black Inkjet Print Cartridge(200page)</t>
  </si>
  <si>
    <t>OJ J5780/Photosmart C5240,C5280,C4280,C4345,C4385,C4480,C4580,C4599,D5360/DJ D4260,D4360/OJ 6480-Black Inkjet Print Cartridge(750page)</t>
  </si>
  <si>
    <t>OJ J5780/Photosmart C5240,C5280,C4280,C4345,C4385,C4480,C4580,C4599,D5360/DJ D4260,D4360/OJ 6480-Tricolor Inkjet Print Cartridge(170page)</t>
  </si>
  <si>
    <t>OJ J5780/Photosmart C5240,C5280,C4280,C4345,C4385,C4480,C4580,C4599,D5360/DJ D4260,D4360/OJ 6480-Tricolor Inkjet Print Cartridge(520page)</t>
  </si>
  <si>
    <t>HP 60b Simple Black Ink Cartridge</t>
  </si>
  <si>
    <t xml:space="preserve">DJ D2560/F4280 / HP 60 Black Ink Cartridge    </t>
  </si>
  <si>
    <t>CC641WA</t>
  </si>
  <si>
    <t xml:space="preserve">DJ D2560/F4280 / HP 60XL Black Ink Cartridge    </t>
  </si>
  <si>
    <t>CC643WA</t>
  </si>
  <si>
    <t xml:space="preserve">DJ D2560/F4280 / HP 60 Tri-color Ink Cartridge   </t>
  </si>
  <si>
    <t>CC644WA</t>
  </si>
  <si>
    <t xml:space="preserve">DJ D2560/F4280 / HP 60XL Tri-color Ink Cartridge      </t>
  </si>
  <si>
    <t>DJ D730 Printer ,DJ F735 All-in-One - HP 703 Black (600Pages)</t>
  </si>
  <si>
    <t>DJ D730 Printer ,DJ F735 All-in-One - HP 703 Tri-Color  (250Pages)</t>
  </si>
  <si>
    <t>51626AA</t>
  </si>
  <si>
    <t>51629AA</t>
  </si>
  <si>
    <t>51641AA</t>
  </si>
  <si>
    <t>51649AA</t>
  </si>
  <si>
    <t>51604A</t>
  </si>
  <si>
    <t>C9414A</t>
  </si>
  <si>
    <t>C9415A</t>
  </si>
  <si>
    <t>C9416A</t>
  </si>
  <si>
    <t>C9417A</t>
  </si>
  <si>
    <t>C9418A</t>
  </si>
  <si>
    <t>PS D 5460,PS C5380,PS C6380,C6375,B8550-HP 564 Black (250 Pages)</t>
  </si>
  <si>
    <t>PS D 5460,PS C5380,PS C6380,C6375,B8550-HP 564 Photo Black (130 Pages)</t>
  </si>
  <si>
    <t>PS D 5460,PS C5380,PS C6380,C6375,B8550-HP 564 Cyan (300 Pages)</t>
  </si>
  <si>
    <t>PS D 5460,PS C5380,PS C6380,C6375,B8550-HP 564  Magenta (300 Pages)</t>
  </si>
  <si>
    <t>PS D 5460,PS C5380,PS C6380,C6375,B8550-HP 564 Yellow (300 Pages)</t>
  </si>
  <si>
    <t>HP 564XL Black Ink Cartridge</t>
  </si>
  <si>
    <t>PS D 5460,PS C5380,PS C6380,C6375,B8550-HP 564 XL Photo Black (290 Pages)</t>
  </si>
  <si>
    <t>PS D 5460,PS C5380,PS C6380,C6375,B8550-HP 564 XL Cyan (750 Pages)</t>
  </si>
  <si>
    <t>PS D 5460,PS C5380,PS C6380,C6375,B8550-HP 564 XL Magenta (750 Pages)</t>
  </si>
  <si>
    <t>PS D 5460,PS C5380,PS C6380,C6375,B8550-HP 564 XL Yellow (750 Pages)</t>
  </si>
  <si>
    <t>OJ J4580 / HP Officejet 901 Black Ink Cartridg</t>
  </si>
  <si>
    <t>CC654AA</t>
  </si>
  <si>
    <t>OJ J4580 / HP Officejet 901XL Black Ink Cartridge</t>
  </si>
  <si>
    <t>OJ J4580 / HP Officejet 901 Tri-color Ink Cartridge</t>
  </si>
  <si>
    <t>C4906AA</t>
  </si>
  <si>
    <t>HP 940XL Black Ink Cartridge</t>
  </si>
  <si>
    <t>C4907AA</t>
  </si>
  <si>
    <t>HP 940XL Cyan Officejet Ink Cartridge</t>
  </si>
  <si>
    <t>C4908AA</t>
  </si>
  <si>
    <t>HP 940XL Magenta Officejet Ink Cartridge</t>
  </si>
  <si>
    <t>C4909AA</t>
  </si>
  <si>
    <t>HP 940XL Yellow Officejet Ink Cartridge</t>
  </si>
  <si>
    <t>HP 942XL Yellow Officejet Ink Cartridge</t>
  </si>
  <si>
    <t>CH562WA</t>
  </si>
  <si>
    <t>CH563WA</t>
  </si>
  <si>
    <t>CH564WA</t>
  </si>
  <si>
    <t>BJ3000 - Cyan(55ml)</t>
  </si>
  <si>
    <t>BJ3000 - Magenta(55ml)</t>
  </si>
  <si>
    <t>HP No 11 Black Printhead-DSJ 500,800,Business Inkjet 1000/1100/1200/2200/2250/2300/2600/2800,cp1700, OJ PRO K850 용</t>
  </si>
  <si>
    <t>HP No 11 Cyan Printhead-DSJ 500,800,Business Inkjet 1000/1100/1200/2200/2250/2300/2600/2800,cp1700, OJ PRO K850 용</t>
  </si>
  <si>
    <t>HP No 11 Magenta Printhead-DSJ 500,800,Business Inkjet 1000/1100/1200/2200/2250/2300/2600/2800,cp1700, OJ PRO K850 용</t>
  </si>
  <si>
    <t>HP No 11 Yellow Printhead-DSJ 500,800,Business Inkjet 1000/1100/1200/2200/2250/2300/2600/2800,cp1700, OJ PRO K850 용</t>
  </si>
  <si>
    <t>NO.13</t>
  </si>
  <si>
    <t>BJ1000/1200,OJ K850 - Cyan Ink Cartridge(14ml)</t>
  </si>
  <si>
    <t>C4816A</t>
  </si>
  <si>
    <t>BJ1000/1200,OJ K850 - Magenta Ink Cartridge(14ml)</t>
  </si>
  <si>
    <t>C4817A</t>
  </si>
  <si>
    <t>BJ1000/1200,OJ K850 -Yellow Ink Cartridge(14ml)</t>
  </si>
  <si>
    <t>HP No 11 Cyan Ink Cartridge - Business Inkjet 1000/1100/1200/2200/2250/2300/2600/2800,cp1700, OJ PRO K850 용, DSJ 10/20PS 용</t>
  </si>
  <si>
    <t>HP No 11 Magenta Ink Cartridge - Business Inkjet 1000/1100/1200/2200/2250/2300/2600/2800,cp1700, OJ PRO K850 용, DSJ 10/20PS 용</t>
  </si>
  <si>
    <t>HP No 11 Yellow Ink Cartridge - Business Inkjet 1000/1100/1200/2200/2250/2300/2600/2800,cp1700, OJ PRO K850 용, DSJ 10/20PS 용</t>
  </si>
  <si>
    <t>NO.14</t>
  </si>
  <si>
    <t>C4922A</t>
  </si>
  <si>
    <t>NO.18</t>
  </si>
  <si>
    <t>NO.12</t>
  </si>
  <si>
    <t>NO.88</t>
  </si>
  <si>
    <t>C9392A</t>
  </si>
  <si>
    <t>C9393A</t>
  </si>
  <si>
    <t>HP 89 Cyan Officejet Ink Cartridge</t>
  </si>
  <si>
    <t>CH557AA</t>
  </si>
  <si>
    <t>HP 89 Magenta Officejet Ink Cartridge</t>
  </si>
  <si>
    <t>CH558AA</t>
  </si>
  <si>
    <t>HP 89 Yellow Officejet Ink Cartridge</t>
  </si>
  <si>
    <t>CH559AA</t>
  </si>
  <si>
    <t>HP 89 Black Officejet Ink Crtg Twinpack</t>
  </si>
  <si>
    <t>CN692AA</t>
  </si>
  <si>
    <t>CN693AA</t>
  </si>
  <si>
    <t>2011년 10월 신제품</t>
  </si>
  <si>
    <t>NO</t>
  </si>
  <si>
    <t>C3903F</t>
  </si>
  <si>
    <t>C3906F</t>
  </si>
  <si>
    <t>C4092A</t>
  </si>
  <si>
    <t>C4096A</t>
  </si>
  <si>
    <t>C4129X</t>
  </si>
  <si>
    <t>C4182X</t>
  </si>
  <si>
    <t>C9732A</t>
  </si>
  <si>
    <t>C9733A</t>
  </si>
  <si>
    <t>CC530A</t>
  </si>
  <si>
    <t>CLJ CP2025/CM2320 Black Print Cartridge</t>
  </si>
  <si>
    <t>CC531A</t>
  </si>
  <si>
    <t>"CLJ CP2025/CM2320 Cyan Print Cartridge,</t>
  </si>
  <si>
    <t>CC532A</t>
  </si>
  <si>
    <t>CLJ CP2025/CM2320 Yellow Print Cartridg</t>
  </si>
  <si>
    <t>CC533A</t>
  </si>
  <si>
    <t>CLJ CP2025/CM2320 Magenta Print Cartrid</t>
  </si>
  <si>
    <t>CE250A</t>
  </si>
  <si>
    <t>HP CLJ CP3525/CM5350 Black Print Cartri</t>
  </si>
  <si>
    <t>HP CP3525/CM3530 MFP Black Print Crtg</t>
  </si>
  <si>
    <t>CE251A</t>
  </si>
  <si>
    <t>HP CLJ CP3525/CM5350 Cyan Print Cartrid</t>
  </si>
  <si>
    <t>CE252A</t>
  </si>
  <si>
    <t>HP CLJ CP3525/CM5350 Yellow Print Cartr</t>
  </si>
  <si>
    <t>CE253A</t>
  </si>
  <si>
    <t>HP CLJ CP3525/CM5350 Magenta Print Cart</t>
  </si>
  <si>
    <t>CE260A</t>
  </si>
  <si>
    <t>HP LaserJet CP4025/4525 8.5K Blk Crtg</t>
  </si>
  <si>
    <t>CE260X</t>
  </si>
  <si>
    <t>HP LaserJet CP4525 17K Blk Prt Crtg</t>
  </si>
  <si>
    <t>CE261A</t>
  </si>
  <si>
    <t>HP LaserJet CP4025/4525 Cyan Prt Crtg</t>
  </si>
  <si>
    <t>CE262A</t>
  </si>
  <si>
    <t>HP LaserJet CP4025/4525 Yellow Prt Crtg</t>
  </si>
  <si>
    <t>CE263A</t>
  </si>
  <si>
    <t>HP LaserJet CP4025/4525 Magenta Prt Crtg</t>
  </si>
  <si>
    <t>CE505A</t>
  </si>
  <si>
    <t>HP LJ P2055/P2035 Black Print Cartridge</t>
  </si>
  <si>
    <t>CE505X</t>
  </si>
  <si>
    <t>HP LJ P3015/3011 Black Print Crtg OR</t>
  </si>
  <si>
    <t>HP LJ P3015/3011 Blk Prit Crtg HC</t>
  </si>
  <si>
    <t>Q2612AD</t>
  </si>
  <si>
    <t>Q2672A</t>
  </si>
  <si>
    <t>Q2673A</t>
  </si>
  <si>
    <t>Q3962A</t>
  </si>
  <si>
    <t>Q3963A</t>
  </si>
  <si>
    <t>Q5952A</t>
  </si>
  <si>
    <t>Q5953A</t>
  </si>
  <si>
    <t>Q6002A</t>
  </si>
  <si>
    <t>Q6003A</t>
  </si>
  <si>
    <t>Q6462A</t>
  </si>
  <si>
    <t>Q6463A</t>
  </si>
  <si>
    <t>Q6472A</t>
  </si>
  <si>
    <t>Q6473A</t>
  </si>
  <si>
    <t>Q7551A</t>
  </si>
  <si>
    <t>Q7551X</t>
  </si>
  <si>
    <t>Q7553A</t>
  </si>
  <si>
    <t>Q7553X</t>
  </si>
  <si>
    <t>Q7582A</t>
  </si>
  <si>
    <t>Q7583A</t>
  </si>
  <si>
    <t xml:space="preserve">HP 4100/mfp,4101mfp Crtg Dual Pack </t>
  </si>
  <si>
    <t>HP LaserJet CP5225 Black Crtg</t>
  </si>
  <si>
    <t>HP Color LaserJet CP5225 Cyan Crtg</t>
  </si>
  <si>
    <t>HP Color LaserJet CP5225 Ylw Crtg</t>
  </si>
  <si>
    <t>HP Color LaserJet CP5225 Mgnt Crtg</t>
  </si>
  <si>
    <t>Q7570A</t>
  </si>
  <si>
    <t>C8552A</t>
  </si>
  <si>
    <t>C8553A</t>
  </si>
  <si>
    <t>C8561A</t>
  </si>
  <si>
    <t>C8562A</t>
  </si>
  <si>
    <t>C8563A</t>
  </si>
  <si>
    <t xml:space="preserve">HP CP6015 Black Print Cartridge </t>
  </si>
  <si>
    <t xml:space="preserve">HP CP6015/CM6040mfp Cyan Print Crtg </t>
  </si>
  <si>
    <t xml:space="preserve">HP CP6015/CM6040mfp Yellow Print Crtg </t>
  </si>
  <si>
    <t xml:space="preserve">HP CP6015/CM6040mfp Magenta Print Crtg </t>
  </si>
  <si>
    <t xml:space="preserve">HP CP6015/CM6040mfp Black Image Drum </t>
  </si>
  <si>
    <t xml:space="preserve">HP CP6015/CM6040mfp Cyan Image Drum </t>
  </si>
  <si>
    <t xml:space="preserve">HP CP6015/CM6040mfp Yellow Image Drum </t>
  </si>
  <si>
    <t xml:space="preserve">HP CP6015/CM6040mfp Magenta Image Drum </t>
  </si>
  <si>
    <t xml:space="preserve">HP CM6040mfp Black Print Cartridge </t>
  </si>
  <si>
    <t>HP LaserJet 10K Black Toner Cartridge</t>
  </si>
  <si>
    <t>HP LaserJet 24K Black Toner Cartridge</t>
  </si>
  <si>
    <t>Q2682A</t>
  </si>
  <si>
    <t>Q2683A</t>
  </si>
  <si>
    <t>Q3972A</t>
  </si>
  <si>
    <t>Q3973A</t>
  </si>
  <si>
    <t>Q7562A</t>
  </si>
  <si>
    <t>CE320A</t>
  </si>
  <si>
    <t xml:space="preserve">HP LaserJet Pro CP1525/CM1415 Blk Crtg </t>
  </si>
  <si>
    <t>CE321A</t>
  </si>
  <si>
    <t xml:space="preserve">HP LaserJet Pro CP1525/CM1415 Cyn Crtg </t>
  </si>
  <si>
    <t>CE322A</t>
  </si>
  <si>
    <t xml:space="preserve">HP LaserJet Pro CP1525/CM1415 Ylw Crtg </t>
  </si>
  <si>
    <t>CE323A</t>
  </si>
  <si>
    <t xml:space="preserve">HP LaserJet Pro CP1525/CM1415 Mgnt Crtg </t>
  </si>
  <si>
    <t>CE264X</t>
  </si>
  <si>
    <t>HP LaserJet CM4540 MFP 18K Blk Prt Crtg</t>
  </si>
  <si>
    <t>CF031A</t>
  </si>
  <si>
    <t>HP LaserJet CM4540 MFP Cyan Crtg</t>
  </si>
  <si>
    <t>CF032A</t>
  </si>
  <si>
    <t>HP LaserJet CM4540 MFP Ylw Crtg</t>
  </si>
  <si>
    <t>CF033A</t>
  </si>
  <si>
    <t>HP LaserJet CM4540 MFP Mgnt Crtg</t>
  </si>
  <si>
    <t>CE310A</t>
  </si>
  <si>
    <t>HP CLJ CP1025 Black Print Cartridge</t>
  </si>
  <si>
    <t>CE311A</t>
  </si>
  <si>
    <t>HP CLJ CP1025 Cyan Print Cartridge</t>
  </si>
  <si>
    <t>CE312A</t>
  </si>
  <si>
    <t>HP CLJ CP1025 Yellow Print Cartridge</t>
  </si>
  <si>
    <t>CE313A</t>
  </si>
  <si>
    <t>HP CLJ CP1025 Magenta Print Cartridge</t>
  </si>
  <si>
    <t>CE270A</t>
  </si>
  <si>
    <t>CE271A</t>
  </si>
  <si>
    <t>HP Color LaserJet CP5525 Cyan Cartridge</t>
  </si>
  <si>
    <t>CE272A</t>
  </si>
  <si>
    <t>HP Color LaserJet CP5525 Yellow Crtg</t>
  </si>
  <si>
    <t>CE273A</t>
  </si>
  <si>
    <t>HP Color LaserJet CP5525 Magenta Crtg</t>
  </si>
  <si>
    <t>C4154A</t>
  </si>
  <si>
    <t>C4196A</t>
  </si>
  <si>
    <t>C8555A</t>
  </si>
  <si>
    <t>C9704A</t>
  </si>
  <si>
    <t>C9736A</t>
  </si>
  <si>
    <t>Q3964A</t>
  </si>
  <si>
    <t>CLJ 2550 Series/2840 Imaging Drum (흑백20,000Page 칼라-5000Page)</t>
  </si>
  <si>
    <t>CE247A</t>
  </si>
  <si>
    <t>CE249A</t>
  </si>
  <si>
    <t>HP Color LaserJet Transfer Kit/CP4025/CP4525/CP5225/CM4540</t>
  </si>
  <si>
    <t>CE265A</t>
  </si>
  <si>
    <t>HP LaserJet CP4525 Toner Collection Unit(36,000p)-토너 가루날림 방지키트
CP4025/CP4525/CP5225/CM4540</t>
  </si>
  <si>
    <t>CE487A</t>
  </si>
  <si>
    <t>HP ADF Maintenance Roller Kit 
LJ CM6030f,CM6040f,CP6015</t>
  </si>
  <si>
    <t>CE978A</t>
  </si>
  <si>
    <t>HP Color LaserJet CP5525 220V Fuser Kit</t>
  </si>
  <si>
    <t>CE979A</t>
  </si>
  <si>
    <t>HP Color LaserJet CP5525 Transfer Kit</t>
  </si>
  <si>
    <t>CE980A</t>
  </si>
  <si>
    <t>HP Color LaserJet CP5525 Toner Kit</t>
  </si>
  <si>
    <t>HP Glossy Photo Paper-20 sht/A4/210 x 297 mm</t>
  </si>
  <si>
    <t>HP Glossy Photo Paper-20 sht/10 x 15 cm</t>
  </si>
  <si>
    <t>HP Adv Glossy Photo Paper A4 25 Sheets</t>
  </si>
  <si>
    <t xml:space="preserve">HP Prof Laser Paper Gls A4 250 Sheets </t>
  </si>
  <si>
    <t xml:space="preserve">HP Prof Laser Paper Gls 120g A3 250SH </t>
  </si>
  <si>
    <t>CG970A</t>
  </si>
  <si>
    <t>HP Photo Laser Papr Gls 200g 10X15 100S</t>
  </si>
  <si>
    <t>CR675A</t>
  </si>
  <si>
    <t>CR680A</t>
  </si>
  <si>
    <t>HP Premium Plus A4 Gls 20 sht Photo Papr</t>
  </si>
  <si>
    <t>CR682A</t>
  </si>
  <si>
    <t>HP Prem Plus 10x15 Gls 20 sht Photo Papr</t>
  </si>
  <si>
    <t>SD741A</t>
  </si>
  <si>
    <t>HP 564 Photo Value Pack Keepsake Box</t>
  </si>
  <si>
    <t>C5141A</t>
  </si>
  <si>
    <t>DLT TAPE IIIXT (15 GB Native)</t>
  </si>
  <si>
    <t>C5141F</t>
  </si>
  <si>
    <t>C5142A</t>
  </si>
  <si>
    <t>DLT Cleaning cartridge</t>
  </si>
  <si>
    <t>C5706A</t>
  </si>
  <si>
    <t>DDS Data Cartridge 4GB 90m (DDS-1)</t>
  </si>
  <si>
    <t>C5707A</t>
  </si>
  <si>
    <t>DDS Data Cartridge 8GB 120m (DDS-2)</t>
  </si>
  <si>
    <t>C5708A</t>
  </si>
  <si>
    <t>DDS Data Cartridge 24GB 125m (DDS-3)</t>
  </si>
  <si>
    <t>C5709A</t>
  </si>
  <si>
    <t>DDS Cleaning Cartridge</t>
  </si>
  <si>
    <t>C5718A</t>
  </si>
  <si>
    <t>C7946A</t>
  </si>
  <si>
    <t>C7952A</t>
  </si>
  <si>
    <t>HP Proofing RC Satin 200g/m² ; 195 ㎛ , 36 *75</t>
  </si>
  <si>
    <t>C7956A</t>
  </si>
  <si>
    <t>C7960A</t>
  </si>
  <si>
    <t>C7962A</t>
  </si>
  <si>
    <t>C7967A</t>
  </si>
  <si>
    <t>C7971A</t>
  </si>
  <si>
    <t>Ultrium 200GB Data Cartridge</t>
  </si>
  <si>
    <t>Ultrium 400GB Data Cartridge</t>
  </si>
  <si>
    <t>Ultrium Cleaning Cartridge</t>
  </si>
  <si>
    <t>Q1703A</t>
  </si>
  <si>
    <t>Q1709A</t>
  </si>
  <si>
    <t>Q1712A</t>
  </si>
  <si>
    <t>Q1715A</t>
  </si>
  <si>
    <t>Q1736A</t>
  </si>
  <si>
    <t>Q1738A</t>
  </si>
  <si>
    <t>Q1907A</t>
  </si>
  <si>
    <t>HP Polypropylene matte 130g/m² ; 193 ㎛ ,60*75</t>
  </si>
  <si>
    <t>Q1961A</t>
  </si>
  <si>
    <t>Q1962A</t>
  </si>
  <si>
    <t>Q1963A</t>
  </si>
  <si>
    <t>Q1964A</t>
  </si>
  <si>
    <t>Q1965A</t>
  </si>
  <si>
    <t>Q1966A</t>
  </si>
  <si>
    <t>HP Proofing Semi Gloss 150g/m² ; 171 ㎛ 24"*100ft roll 610*30.5m roll</t>
  </si>
  <si>
    <t>Q1967A</t>
  </si>
  <si>
    <t>Q1968A</t>
  </si>
  <si>
    <t>Q1970A</t>
  </si>
  <si>
    <t>AIT cleaning cartridge</t>
  </si>
  <si>
    <t>AIT-1 70GB data cartridge</t>
  </si>
  <si>
    <t>AIT-2 100GB data cartridge</t>
  </si>
  <si>
    <t>AIT-3 200GB data cartridge</t>
  </si>
  <si>
    <t>HP ultrium 1 bar code label pack</t>
  </si>
  <si>
    <t>HP ultrium 2 bar code label pack</t>
  </si>
  <si>
    <t>HP dlt IV bar code label pack</t>
  </si>
  <si>
    <t>B0L96PA</t>
    <phoneticPr fontId="2" type="noConversion"/>
  </si>
  <si>
    <t>B4V04PA</t>
    <phoneticPr fontId="2" type="noConversion"/>
  </si>
  <si>
    <t>Core i7-2620M (2.70GHz)</t>
    <phoneticPr fontId="2" type="noConversion"/>
  </si>
  <si>
    <t>128G SSD</t>
    <phoneticPr fontId="2" type="noConversion"/>
  </si>
  <si>
    <t>Core i7-3770 up to 3.9GHz</t>
  </si>
  <si>
    <t>600W PSU, b/g/n wLAN 2x2, Wireless keyboard&amp;mouse, mouse pad, kbd cover, 3 DVD+R media</t>
  </si>
  <si>
    <t>128GB SSD/1TB</t>
  </si>
  <si>
    <t>128GB SSD/2TB</t>
  </si>
  <si>
    <t>Core i7-3930K up to 3.8GHz</t>
  </si>
  <si>
    <t>Pentium G630 2.7GHz</t>
  </si>
  <si>
    <r>
      <rPr>
        <b/>
        <sz val="8"/>
        <color indexed="9"/>
        <rFont val="돋움"/>
        <family val="3"/>
        <charset val="129"/>
      </rPr>
      <t>재고</t>
    </r>
    <phoneticPr fontId="3" type="noConversion"/>
  </si>
  <si>
    <r>
      <t>VAT</t>
    </r>
    <r>
      <rPr>
        <b/>
        <sz val="8"/>
        <color indexed="9"/>
        <rFont val="돋움"/>
        <family val="3"/>
        <charset val="129"/>
      </rPr>
      <t>별도</t>
    </r>
    <r>
      <rPr>
        <b/>
        <sz val="8"/>
        <color indexed="9"/>
        <rFont val="Futura Bk"/>
        <family val="2"/>
      </rPr>
      <t>)</t>
    </r>
    <phoneticPr fontId="3" type="noConversion"/>
  </si>
  <si>
    <t>CPU FSB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</si>
  <si>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</si>
  <si>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</si>
  <si>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</si>
  <si>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RAM slot</t>
    <phoneticPr fontId="2" type="noConversion"/>
  </si>
  <si>
    <t>ODD</t>
    <phoneticPr fontId="3" type="noConversion"/>
  </si>
  <si>
    <t>Display</t>
    <phoneticPr fontId="3" type="noConversion"/>
  </si>
  <si>
    <t>Battery</t>
    <phoneticPr fontId="3" type="noConversion"/>
  </si>
  <si>
    <t>H8-1230KR</t>
  </si>
  <si>
    <t>H8-1250KR</t>
  </si>
  <si>
    <t>H9-1170KR</t>
  </si>
  <si>
    <t>H9-1190KR</t>
  </si>
  <si>
    <t>27-1030KR</t>
  </si>
  <si>
    <t>P6-2130KR</t>
    <phoneticPr fontId="3" type="noConversion"/>
  </si>
  <si>
    <t>공급가격
(VAT포함)</t>
    <phoneticPr fontId="3" type="noConversion"/>
  </si>
  <si>
    <t>재고</t>
    <phoneticPr fontId="3" type="noConversion"/>
  </si>
  <si>
    <t>수냉식 쿨러, 납품지원용</t>
    <phoneticPr fontId="3" type="noConversion"/>
  </si>
  <si>
    <t>Intel® HD Graphics 2000</t>
    <phoneticPr fontId="2" type="noConversion"/>
  </si>
  <si>
    <t>5대이상 매입시
 4GB RAM 1:1 지급</t>
    <phoneticPr fontId="2" type="noConversion"/>
  </si>
  <si>
    <t>LCD Panel</t>
  </si>
  <si>
    <t>50.8cm(20") LED</t>
  </si>
  <si>
    <t>58.4cm(23") BrightView</t>
  </si>
  <si>
    <t>58.4cm(23") BrightView LED</t>
  </si>
  <si>
    <t>47"(18.5") Anti-Glare</t>
  </si>
  <si>
    <t>50.8cm(20") LED Anti-Glare</t>
  </si>
  <si>
    <t>58.4cm(23") 3D LED Anti-Glare</t>
  </si>
  <si>
    <t>Display Resolution</t>
  </si>
  <si>
    <t>1600 x 900(16:9)</t>
  </si>
  <si>
    <t>1920 x 1080(16:9) FHD</t>
  </si>
  <si>
    <t>1366 x 768(16:9)</t>
  </si>
  <si>
    <t>1920 x 1090(2D), 1920 x 540(3D)</t>
  </si>
  <si>
    <t>Video Output</t>
  </si>
  <si>
    <t>VGA, DVI</t>
  </si>
  <si>
    <t>D-sub, DVI-D, HDMI</t>
  </si>
  <si>
    <t>VGA, DVI, HDMI</t>
  </si>
  <si>
    <t>VGA, DVI-D</t>
  </si>
  <si>
    <t>VGA. DVI-D, HDMI</t>
  </si>
  <si>
    <t>Brightness</t>
  </si>
  <si>
    <t>Pivot/Tilt/Swivel/Height Adjustment, Webcam, USB Ports</t>
  </si>
  <si>
    <t>Tilt, 부가 내용물(외장스피커, 40W 전원 어댑터, 1.9m 전원 케이블, 1.8m VGA &amp; HDMI 케이블, 설명서 CD, 품질보증서)</t>
  </si>
  <si>
    <t>Tilt/Swivel, 스테레오 스피커, 부가 내용물(1.9m 전원 케이블, 1.8m D-sub &amp; HDMI 케이블, 1.8m 오디오 케이블, 설명서 CD, 품질보증서)</t>
  </si>
  <si>
    <t>Tilt, 부가내용물(내장스피커, 40W PSU, 1.9m 전원 케이블, 1.8m VGA &amp; 오디오 케이블, 설명서 CD, 품질보증서</t>
  </si>
  <si>
    <t>Tilt, 1W 내장스피커, 부가 내용물(전원 어댑터, 1.8m 전원 케이블, 1.8m VGA &amp; Audio 케이블, 설명서 CD, 품질보증서)</t>
  </si>
  <si>
    <t xml:space="preserve">Tilt, 부가 내용물(65W 전원 어댑터, 3D 편광 안경(2ea, 안경닦이/파우치 포함), 1.8m 전원 케이블, 1.8m HDMI 케이블, 설명서 CD, 품질보증서) </t>
  </si>
  <si>
    <t>2310m LCD</t>
  </si>
  <si>
    <t>S1922A</t>
  </si>
  <si>
    <t>재고</t>
    <phoneticPr fontId="2" type="noConversion"/>
  </si>
  <si>
    <t>모델명</t>
    <phoneticPr fontId="3" type="noConversion"/>
  </si>
  <si>
    <t>2011X WLED</t>
    <phoneticPr fontId="2" type="noConversion"/>
  </si>
  <si>
    <t>2311F WLED</t>
    <phoneticPr fontId="2" type="noConversion"/>
  </si>
  <si>
    <t>X2301 LED</t>
    <phoneticPr fontId="2" type="noConversion"/>
  </si>
  <si>
    <t>S2032A LCD</t>
    <phoneticPr fontId="2" type="noConversion"/>
  </si>
  <si>
    <t>50.8cm(20") LCD</t>
    <phoneticPr fontId="3" type="noConversion"/>
  </si>
  <si>
    <t>내장스피커포함</t>
    <phoneticPr fontId="3" type="noConversion"/>
  </si>
  <si>
    <t>W2072A LED</t>
    <phoneticPr fontId="2" type="noConversion"/>
  </si>
  <si>
    <t>공급가격
(VAT포함)</t>
    <phoneticPr fontId="3" type="noConversion"/>
  </si>
  <si>
    <t xml:space="preserve">2311GT 3D </t>
    <phoneticPr fontId="2" type="noConversion"/>
  </si>
  <si>
    <t>58.4cm(23") BrightView</t>
    <phoneticPr fontId="2" type="noConversion"/>
  </si>
  <si>
    <t>1920 x 1080(16:9) FHD</t>
    <phoneticPr fontId="2" type="noConversion"/>
  </si>
  <si>
    <t>3ms</t>
    <phoneticPr fontId="2" type="noConversion"/>
  </si>
  <si>
    <t>D-sub, DVI-D, HDMI</t>
    <phoneticPr fontId="2" type="noConversion"/>
  </si>
  <si>
    <t>250nits(2D), 100 nits(3D)</t>
    <phoneticPr fontId="2" type="noConversion"/>
  </si>
  <si>
    <t>5ms</t>
    <phoneticPr fontId="2" type="noConversion"/>
  </si>
  <si>
    <t>3ms GtG</t>
    <phoneticPr fontId="2" type="noConversion"/>
  </si>
  <si>
    <t>2.5ms GtG</t>
    <phoneticPr fontId="2" type="noConversion"/>
  </si>
  <si>
    <t>HP 932XL Black Officejet Ink Cartridge</t>
  </si>
  <si>
    <t>NO.932XL</t>
  </si>
  <si>
    <t>HP 933XL Cyan Officejet Ink Cartridge</t>
  </si>
  <si>
    <t>HP 933XL Magenta Officejet Ink Cartridge</t>
  </si>
  <si>
    <t>HP 933XL Yellow Officejet Ink Cartridge</t>
  </si>
  <si>
    <t>HP 932 Black Officejet Ink Cartridge</t>
  </si>
  <si>
    <t>CE410A</t>
  </si>
  <si>
    <t>HP LaserJet Pro M451/M475 2.2K Blk Crtg</t>
  </si>
  <si>
    <t>CE411A</t>
  </si>
  <si>
    <t>HP LaserJet Pro M451/M475 Cyn Crtg</t>
  </si>
  <si>
    <t>CE412A</t>
  </si>
  <si>
    <t>HP LaserJet Pro M451/M475 Ylw Crtg</t>
  </si>
  <si>
    <t>CE413A</t>
  </si>
  <si>
    <t>HP LaserJet Pro M451/M475 Mgnt Crtg</t>
  </si>
  <si>
    <t>CE410X</t>
  </si>
  <si>
    <t>HP LaserJet Pro M451/M475 4K Blk Crtg</t>
  </si>
  <si>
    <t>구분</t>
  </si>
  <si>
    <t>제품명</t>
  </si>
  <si>
    <t>LCD</t>
  </si>
  <si>
    <t>BenQ G2200W</t>
  </si>
  <si>
    <t>LED</t>
  </si>
  <si>
    <t>BenQ GL930 LED</t>
  </si>
  <si>
    <t>D-SUB, DVI</t>
  </si>
  <si>
    <t>BenQ V2220H LED</t>
  </si>
  <si>
    <t>D-SUB,DVI,HDMI</t>
  </si>
  <si>
    <t>LED VA</t>
  </si>
  <si>
    <t>BenQ EW2420 LED</t>
  </si>
  <si>
    <t>LED 3D</t>
  </si>
  <si>
    <t>입출력단자</t>
    <phoneticPr fontId="56" type="noConversion"/>
  </si>
  <si>
    <t>비고</t>
    <phoneticPr fontId="2" type="noConversion"/>
  </si>
  <si>
    <t xml:space="preserve"> D-SUB, DVI</t>
    <phoneticPr fontId="56" type="noConversion"/>
  </si>
  <si>
    <t>D-SUB, DVI</t>
    <phoneticPr fontId="56" type="noConversion"/>
  </si>
  <si>
    <t>BenQ GL2250 LED</t>
    <phoneticPr fontId="56" type="noConversion"/>
  </si>
  <si>
    <t>GL2230 후속모델 베사홀 지원</t>
    <phoneticPr fontId="2" type="noConversion"/>
  </si>
  <si>
    <t>BenQ GL2450 LED</t>
    <phoneticPr fontId="56" type="noConversion"/>
  </si>
  <si>
    <t>GL2430 후속모델 베사홀 지원</t>
    <phoneticPr fontId="56" type="noConversion"/>
  </si>
  <si>
    <t>D-SUB,DVI,HDMI</t>
    <phoneticPr fontId="56" type="noConversion"/>
  </si>
  <si>
    <t>초슬림</t>
    <phoneticPr fontId="2" type="noConversion"/>
  </si>
  <si>
    <t>LED</t>
    <phoneticPr fontId="56" type="noConversion"/>
  </si>
  <si>
    <t>BenQ RL2240H</t>
    <phoneticPr fontId="56" type="noConversion"/>
  </si>
  <si>
    <t>화이트, MS 익스프레스&amp; HDMI 번들</t>
    <phoneticPr fontId="56" type="noConversion"/>
  </si>
  <si>
    <t>BenQ RL2450H</t>
    <phoneticPr fontId="56" type="noConversion"/>
  </si>
  <si>
    <t>RTS게이밍모니터</t>
    <phoneticPr fontId="56" type="noConversion"/>
  </si>
  <si>
    <t>BenQ VW2424H LED</t>
    <phoneticPr fontId="2" type="noConversion"/>
  </si>
  <si>
    <t>광시야각, 초 슬림 5000:1, 6ms</t>
    <phoneticPr fontId="2" type="noConversion"/>
  </si>
  <si>
    <t>광시야각, 스피커, 잔여2EA</t>
    <phoneticPr fontId="2" type="noConversion"/>
  </si>
  <si>
    <t>LED VA</t>
    <phoneticPr fontId="56" type="noConversion"/>
  </si>
  <si>
    <t>BenQ EW2430V</t>
    <phoneticPr fontId="56" type="noConversion"/>
  </si>
  <si>
    <t>D-SUB,DVI,HDMI,컨퍼넌트</t>
    <phoneticPr fontId="2" type="noConversion"/>
  </si>
  <si>
    <t>광시야각, 스피커</t>
    <phoneticPr fontId="56" type="noConversion"/>
  </si>
  <si>
    <t>BenQ BL2400PT LED</t>
    <phoneticPr fontId="56" type="noConversion"/>
  </si>
  <si>
    <t>D-SUB,DVI,DP</t>
    <phoneticPr fontId="56" type="noConversion"/>
  </si>
  <si>
    <t>광시야각, 스피커, 피벗지원, DP</t>
    <phoneticPr fontId="2" type="noConversion"/>
  </si>
  <si>
    <t>LED VA</t>
    <phoneticPr fontId="2" type="noConversion"/>
  </si>
  <si>
    <t>BenQ EW2730V LED</t>
    <phoneticPr fontId="2" type="noConversion"/>
  </si>
  <si>
    <t>광시야각, 스피커, 리모컨</t>
    <phoneticPr fontId="2" type="noConversion"/>
  </si>
  <si>
    <t>BenQ GW2250HM LED</t>
    <phoneticPr fontId="2" type="noConversion"/>
  </si>
  <si>
    <t>광시야각, 스피커, 5000:1, 4ms</t>
    <phoneticPr fontId="56" type="noConversion"/>
  </si>
  <si>
    <t>BenQ GW2450HM LED</t>
    <phoneticPr fontId="2" type="noConversion"/>
  </si>
  <si>
    <t>BenQ GW2750HM LED</t>
    <phoneticPr fontId="2" type="noConversion"/>
  </si>
  <si>
    <t>BenQ XL2420T</t>
    <phoneticPr fontId="56" type="noConversion"/>
  </si>
  <si>
    <t>D-SUB,DVI,HDMI,DP</t>
    <phoneticPr fontId="56" type="noConversion"/>
  </si>
  <si>
    <t>3D 게이밍 모니터</t>
    <phoneticPr fontId="2" type="noConversion"/>
  </si>
  <si>
    <t>사이즈</t>
    <phoneticPr fontId="2" type="noConversion"/>
  </si>
  <si>
    <t>해상도</t>
    <phoneticPr fontId="2" type="noConversion"/>
  </si>
  <si>
    <t>PDC E6800 3.3GHz</t>
    <phoneticPr fontId="3" type="noConversion"/>
  </si>
  <si>
    <t>화면비율</t>
    <phoneticPr fontId="2" type="noConversion"/>
  </si>
  <si>
    <t>밝기</t>
    <phoneticPr fontId="2" type="noConversion"/>
  </si>
  <si>
    <t>명암비</t>
    <phoneticPr fontId="2" type="noConversion"/>
  </si>
  <si>
    <t>1920x1080</t>
    <phoneticPr fontId="2" type="noConversion"/>
  </si>
  <si>
    <t>250cd/m2</t>
    <phoneticPr fontId="2" type="noConversion"/>
  </si>
  <si>
    <t>1,000:1 (DC 12,000,000:1)</t>
    <phoneticPr fontId="2" type="noConversion"/>
  </si>
  <si>
    <t>응답속도</t>
    <phoneticPr fontId="2" type="noConversion"/>
  </si>
  <si>
    <t>2ms</t>
    <phoneticPr fontId="2" type="noConversion"/>
  </si>
  <si>
    <t>16:9</t>
    <phoneticPr fontId="2" type="noConversion"/>
  </si>
  <si>
    <t>8ms</t>
    <phoneticPr fontId="2" type="noConversion"/>
  </si>
  <si>
    <t>350cd/m2</t>
    <phoneticPr fontId="2" type="noConversion"/>
  </si>
  <si>
    <t>5ms</t>
    <phoneticPr fontId="2" type="noConversion"/>
  </si>
  <si>
    <t>300cd/m2</t>
    <phoneticPr fontId="2" type="noConversion"/>
  </si>
  <si>
    <t>3,000:1</t>
    <phoneticPr fontId="2" type="noConversion"/>
  </si>
  <si>
    <t>4ms</t>
    <phoneticPr fontId="2" type="noConversion"/>
  </si>
  <si>
    <t>1366x768</t>
    <phoneticPr fontId="2" type="noConversion"/>
  </si>
  <si>
    <t>6ms</t>
    <phoneticPr fontId="2" type="noConversion"/>
  </si>
  <si>
    <t>5,000:1 (DC 20,000,000:1)</t>
    <phoneticPr fontId="2" type="noConversion"/>
  </si>
  <si>
    <t>1,000:1 (DC 10,000,000:1)</t>
    <phoneticPr fontId="2" type="noConversion"/>
  </si>
  <si>
    <t>1680x1050</t>
    <phoneticPr fontId="2" type="noConversion"/>
  </si>
  <si>
    <t>16:10</t>
    <phoneticPr fontId="2" type="noConversion"/>
  </si>
  <si>
    <t>1,000:1</t>
    <phoneticPr fontId="2" type="noConversion"/>
  </si>
  <si>
    <t>3,000:1 (DC 20,000,000:1)</t>
    <phoneticPr fontId="2" type="noConversion"/>
  </si>
  <si>
    <t>3,000:1 (DC 12,000,000:1)</t>
    <phoneticPr fontId="2" type="noConversion"/>
  </si>
  <si>
    <t>5,000:1 (DC 500,000:1)</t>
    <phoneticPr fontId="2" type="noConversion"/>
  </si>
  <si>
    <t>공급금액
(VAT포함)</t>
    <phoneticPr fontId="56" type="noConversion"/>
  </si>
  <si>
    <t>출시예정</t>
    <phoneticPr fontId="2" type="noConversion"/>
  </si>
  <si>
    <t>Microsoft Hardware 운영리스트</t>
    <phoneticPr fontId="3" type="noConversion"/>
  </si>
  <si>
    <t>대구분</t>
    <phoneticPr fontId="3" type="noConversion"/>
  </si>
  <si>
    <t>유무선</t>
    <phoneticPr fontId="3" type="noConversion"/>
  </si>
  <si>
    <t>P/N</t>
    <phoneticPr fontId="3" type="noConversion"/>
  </si>
  <si>
    <t>애칭</t>
    <phoneticPr fontId="3" type="noConversion"/>
  </si>
  <si>
    <t>제품명</t>
    <phoneticPr fontId="3" type="noConversion"/>
  </si>
  <si>
    <t>구분 /방식</t>
    <phoneticPr fontId="3" type="noConversion"/>
  </si>
  <si>
    <t>권장 A가</t>
    <phoneticPr fontId="3" type="noConversion"/>
  </si>
  <si>
    <t>권장 B가</t>
    <phoneticPr fontId="3" type="noConversion"/>
  </si>
  <si>
    <t>비고</t>
    <phoneticPr fontId="3" type="noConversion"/>
  </si>
  <si>
    <t>게이밍</t>
    <phoneticPr fontId="2" type="noConversion"/>
  </si>
  <si>
    <t>유선키보드</t>
    <phoneticPr fontId="2" type="noConversion"/>
  </si>
  <si>
    <t>JQD-00014</t>
  </si>
  <si>
    <t>게이밍 X4키보드</t>
  </si>
  <si>
    <t>SideWinder X4 Keyboard</t>
  </si>
  <si>
    <t>키보드</t>
  </si>
  <si>
    <t>AGB-00015</t>
  </si>
  <si>
    <t>X6</t>
    <phoneticPr fontId="3" type="noConversion"/>
  </si>
  <si>
    <t>Gaming X6 keyboard</t>
  </si>
  <si>
    <t>키보드</t>
    <phoneticPr fontId="3" type="noConversion"/>
  </si>
  <si>
    <t>재고소진후단종</t>
  </si>
  <si>
    <t>유선마우스</t>
    <phoneticPr fontId="2" type="noConversion"/>
  </si>
  <si>
    <t>S7J-00005</t>
  </si>
  <si>
    <t xml:space="preserve">블루트랙 컴포트6000 </t>
    <phoneticPr fontId="2" type="noConversion"/>
  </si>
  <si>
    <t>BlueTrack Comfort Mouse 6000</t>
    <phoneticPr fontId="2" type="noConversion"/>
  </si>
  <si>
    <t>블루트랙</t>
    <phoneticPr fontId="2" type="noConversion"/>
  </si>
  <si>
    <t>유선</t>
    <phoneticPr fontId="3" type="noConversion"/>
  </si>
  <si>
    <t>ANB-00022</t>
  </si>
  <si>
    <t>유선키보드 600 블랙</t>
    <phoneticPr fontId="3" type="noConversion"/>
  </si>
  <si>
    <t>Wired Kbrd 600 Black</t>
    <phoneticPr fontId="3" type="noConversion"/>
  </si>
  <si>
    <t>직선형</t>
    <phoneticPr fontId="3" type="noConversion"/>
  </si>
  <si>
    <t>ANB-00033</t>
  </si>
  <si>
    <t>유선키보드 600 화이트</t>
    <phoneticPr fontId="3" type="noConversion"/>
  </si>
  <si>
    <t>Wired Kbrd 600 White</t>
    <phoneticPr fontId="3" type="noConversion"/>
  </si>
  <si>
    <t>3TJ-00016</t>
  </si>
  <si>
    <t>커브3000</t>
    <phoneticPr fontId="2" type="noConversion"/>
  </si>
  <si>
    <t>Comfort Curve Keybrd 3000</t>
    <phoneticPr fontId="2" type="noConversion"/>
  </si>
  <si>
    <t>곡선형</t>
    <phoneticPr fontId="3" type="noConversion"/>
  </si>
  <si>
    <t>B2M-00011</t>
  </si>
  <si>
    <t>애고노믹4000</t>
    <phoneticPr fontId="3" type="noConversion"/>
  </si>
  <si>
    <t>Natural Ergo Keybrd 4000</t>
  </si>
  <si>
    <t>분할형</t>
    <phoneticPr fontId="3" type="noConversion"/>
  </si>
  <si>
    <t>무선</t>
    <phoneticPr fontId="3" type="noConversion"/>
  </si>
  <si>
    <t>J5D-00016</t>
  </si>
  <si>
    <t>아크키보드</t>
    <phoneticPr fontId="3" type="noConversion"/>
  </si>
  <si>
    <t>Wireless Arc Keyboard</t>
    <phoneticPr fontId="3" type="noConversion"/>
  </si>
  <si>
    <t>NANO/2.4GHz</t>
    <phoneticPr fontId="3" type="noConversion"/>
  </si>
  <si>
    <t>2VJ-00010</t>
  </si>
  <si>
    <t>무선키보드800</t>
    <phoneticPr fontId="2" type="noConversion"/>
  </si>
  <si>
    <t>Wireless Keyboard 800</t>
  </si>
  <si>
    <t>직선형/2.4GHz</t>
    <phoneticPr fontId="2" type="noConversion"/>
  </si>
  <si>
    <t>출시예정</t>
    <phoneticPr fontId="2" type="noConversion"/>
  </si>
  <si>
    <t>데스크탑</t>
    <phoneticPr fontId="3" type="noConversion"/>
  </si>
  <si>
    <t>APB-00015</t>
  </si>
  <si>
    <t>유선데탑600 블랙</t>
    <phoneticPr fontId="3" type="noConversion"/>
  </si>
  <si>
    <t>Wired Dsktp 600 Black</t>
  </si>
  <si>
    <t>옵티컬/직선형</t>
    <phoneticPr fontId="3" type="noConversion"/>
  </si>
  <si>
    <t>APB-00019</t>
  </si>
  <si>
    <t>유선데탑600 화이트</t>
    <phoneticPr fontId="3" type="noConversion"/>
  </si>
  <si>
    <t>Wired Dsktp 600 Wite</t>
  </si>
  <si>
    <t>무선</t>
    <phoneticPr fontId="2" type="noConversion"/>
  </si>
  <si>
    <t>2LF-00017</t>
    <phoneticPr fontId="2" type="noConversion"/>
  </si>
  <si>
    <t>데탑 800(무선1000마우스)</t>
    <phoneticPr fontId="2" type="noConversion"/>
  </si>
  <si>
    <t>Wireless Optcl Dsktp 800</t>
  </si>
  <si>
    <t>레이져/직선형/2.4GHz</t>
    <phoneticPr fontId="2" type="noConversion"/>
  </si>
  <si>
    <t>M7J-00016</t>
  </si>
  <si>
    <t>데탑 2000(무선2000마우스)</t>
    <phoneticPr fontId="2" type="noConversion"/>
  </si>
  <si>
    <t>Wireless Dsktp 2000</t>
    <phoneticPr fontId="2" type="noConversion"/>
  </si>
  <si>
    <t>블루트랙/직선형/2.4GHz</t>
    <phoneticPr fontId="2" type="noConversion"/>
  </si>
  <si>
    <t>해피머니행사</t>
    <phoneticPr fontId="2" type="noConversion"/>
  </si>
  <si>
    <t>MFC-00028</t>
  </si>
  <si>
    <t>블루트랙 데탑3000(블루트랙5000마우스)</t>
  </si>
  <si>
    <t>Wrls BlueTrack Desktop 3000</t>
  </si>
  <si>
    <t>블루트랙/직선형/2.4GHz</t>
  </si>
  <si>
    <t>CSD-00026</t>
  </si>
  <si>
    <t>컴포트 데탑 5000(블루트랙5000마우스)</t>
    <phoneticPr fontId="2" type="noConversion"/>
  </si>
  <si>
    <t>Wrls Comfort Desktop 5000</t>
  </si>
  <si>
    <t>블루트랙/커브형/2.4GHz</t>
    <phoneticPr fontId="2" type="noConversion"/>
  </si>
  <si>
    <t>신제품</t>
    <phoneticPr fontId="2" type="noConversion"/>
  </si>
  <si>
    <t>마우스</t>
    <phoneticPr fontId="3" type="noConversion"/>
  </si>
  <si>
    <t>4JJ-00004</t>
    <phoneticPr fontId="2" type="noConversion"/>
  </si>
  <si>
    <t>옵티컬마우스 100</t>
    <phoneticPr fontId="2" type="noConversion"/>
  </si>
  <si>
    <t xml:space="preserve">Optical Mouse 100 </t>
  </si>
  <si>
    <t>옵티컬</t>
    <phoneticPr fontId="3" type="noConversion"/>
  </si>
  <si>
    <t>U81-00012</t>
  </si>
  <si>
    <t>콤팩트블랙</t>
    <phoneticPr fontId="3" type="noConversion"/>
  </si>
  <si>
    <t>Compact OptMse Black</t>
  </si>
  <si>
    <t>옵티컬</t>
    <phoneticPr fontId="2" type="noConversion"/>
  </si>
  <si>
    <t>U81-00030</t>
  </si>
  <si>
    <t>콤팩트버젼2 화이트</t>
    <phoneticPr fontId="3" type="noConversion"/>
  </si>
  <si>
    <t>Compact Opt Mse V2 White</t>
  </si>
  <si>
    <t>U81-00031</t>
    <phoneticPr fontId="3" type="noConversion"/>
  </si>
  <si>
    <t>콤팩트버젼2 네비</t>
    <phoneticPr fontId="3" type="noConversion"/>
  </si>
  <si>
    <t xml:space="preserve">Compact Opt Mse V2 Navy   </t>
  </si>
  <si>
    <t>U81-00032</t>
    <phoneticPr fontId="3" type="noConversion"/>
  </si>
  <si>
    <t>콤팩트버젼2 그린</t>
    <phoneticPr fontId="3" type="noConversion"/>
  </si>
  <si>
    <t xml:space="preserve">Compact Opt Mse V2  USB Green   </t>
  </si>
  <si>
    <t>U81-00033</t>
    <phoneticPr fontId="3" type="noConversion"/>
  </si>
  <si>
    <t>콤팩트버젼2 레드</t>
    <phoneticPr fontId="3" type="noConversion"/>
  </si>
  <si>
    <t xml:space="preserve">Compact Opt Mse V2 Red </t>
  </si>
  <si>
    <t>U81-00034</t>
  </si>
  <si>
    <t>콤팩트버젼2 오렌지</t>
    <phoneticPr fontId="3" type="noConversion"/>
  </si>
  <si>
    <t>Compact Opt Mse V2 Orange</t>
    <phoneticPr fontId="2" type="noConversion"/>
  </si>
  <si>
    <t>U81-00080</t>
    <phoneticPr fontId="2" type="noConversion"/>
  </si>
  <si>
    <t>콤팩트버젼2 블루</t>
    <phoneticPr fontId="2" type="noConversion"/>
  </si>
  <si>
    <t>Compact Opt Mse V2 Sea Blue</t>
    <phoneticPr fontId="2" type="noConversion"/>
  </si>
  <si>
    <t>U81-00081</t>
    <phoneticPr fontId="2" type="noConversion"/>
  </si>
  <si>
    <t>콤팩트버젼2 핑크</t>
    <phoneticPr fontId="2" type="noConversion"/>
  </si>
  <si>
    <t>Compact Opt Mse V2 Bright Pink</t>
    <phoneticPr fontId="2" type="noConversion"/>
  </si>
  <si>
    <t>U81-00082</t>
    <phoneticPr fontId="2" type="noConversion"/>
  </si>
  <si>
    <t>콤팩트버젼2 제이드</t>
    <phoneticPr fontId="2" type="noConversion"/>
  </si>
  <si>
    <t>Compact Opt Mse V2 Jade</t>
    <phoneticPr fontId="2" type="noConversion"/>
  </si>
  <si>
    <t>P58-00042</t>
    <phoneticPr fontId="3" type="noConversion"/>
  </si>
  <si>
    <t>베이직버젼2 화이트</t>
    <phoneticPr fontId="3" type="noConversion"/>
  </si>
  <si>
    <t>Basic Opt Mse V2 White</t>
  </si>
  <si>
    <t>P58-00043</t>
  </si>
  <si>
    <t>베이직버젼2 블랙</t>
    <phoneticPr fontId="3" type="noConversion"/>
  </si>
  <si>
    <t>Basic Opt Mse V2 Black</t>
  </si>
  <si>
    <t>P58-00046</t>
  </si>
  <si>
    <t>베이직버젼2 네비</t>
    <phoneticPr fontId="3" type="noConversion"/>
  </si>
  <si>
    <t>Basic Opt Mse V2 Navy</t>
  </si>
  <si>
    <t>T2J-00011</t>
    <phoneticPr fontId="2" type="noConversion"/>
  </si>
  <si>
    <t>익스프레스 그레이</t>
    <phoneticPr fontId="2" type="noConversion"/>
  </si>
  <si>
    <t>Express Mouse Gray</t>
    <phoneticPr fontId="2" type="noConversion"/>
  </si>
  <si>
    <t>블루트랙</t>
    <phoneticPr fontId="2" type="noConversion"/>
  </si>
  <si>
    <t>해피머니행사</t>
    <phoneticPr fontId="2" type="noConversion"/>
  </si>
  <si>
    <t>T2J-00005</t>
    <phoneticPr fontId="2" type="noConversion"/>
  </si>
  <si>
    <t>익스프레스 레드</t>
    <phoneticPr fontId="2" type="noConversion"/>
  </si>
  <si>
    <t>Express Mouse Red</t>
    <phoneticPr fontId="2" type="noConversion"/>
  </si>
  <si>
    <t>T2J-00013</t>
    <phoneticPr fontId="2" type="noConversion"/>
  </si>
  <si>
    <t>익스프레스 핑크</t>
    <phoneticPr fontId="2" type="noConversion"/>
  </si>
  <si>
    <t>Express Mouse Pink</t>
    <phoneticPr fontId="2" type="noConversion"/>
  </si>
  <si>
    <t>T2J-00014</t>
    <phoneticPr fontId="2" type="noConversion"/>
  </si>
  <si>
    <t>익스프레스 마린</t>
    <phoneticPr fontId="2" type="noConversion"/>
  </si>
  <si>
    <t>Express Mouse Marine</t>
    <phoneticPr fontId="2" type="noConversion"/>
  </si>
  <si>
    <t>T2J-00015</t>
    <phoneticPr fontId="2" type="noConversion"/>
  </si>
  <si>
    <t>익스프레스 블루</t>
    <phoneticPr fontId="2" type="noConversion"/>
  </si>
  <si>
    <t>Express Mouse Blue</t>
    <phoneticPr fontId="2" type="noConversion"/>
  </si>
  <si>
    <t>S9J-00005</t>
  </si>
  <si>
    <t xml:space="preserve">블루트랙 컴포트3000 </t>
    <phoneticPr fontId="2" type="noConversion"/>
  </si>
  <si>
    <t>BlueTrack Comfort Mouse 3000</t>
    <phoneticPr fontId="2" type="noConversion"/>
  </si>
  <si>
    <t>4FD-00001</t>
  </si>
  <si>
    <t xml:space="preserve">블루트랙 컴포트4500 </t>
    <phoneticPr fontId="3" type="noConversion"/>
  </si>
  <si>
    <t>BlueTrack Comfort Mouse 4500</t>
  </si>
  <si>
    <t>블루트랙</t>
    <phoneticPr fontId="3" type="noConversion"/>
  </si>
  <si>
    <t>무선</t>
    <phoneticPr fontId="2" type="noConversion"/>
  </si>
  <si>
    <t>2TF-00005</t>
  </si>
  <si>
    <t>무선 마우스 1000</t>
  </si>
  <si>
    <t>Wireless Mouse 1000</t>
  </si>
  <si>
    <t>옵티컬-2.4GHz</t>
    <phoneticPr fontId="2" type="noConversion"/>
  </si>
  <si>
    <t>2TF-00009</t>
  </si>
  <si>
    <t>무선 마우스 1000 화이트</t>
    <phoneticPr fontId="2" type="noConversion"/>
  </si>
  <si>
    <t>Wireless Mouse 1000 White</t>
    <phoneticPr fontId="2" type="noConversion"/>
  </si>
  <si>
    <t>2CF-00005</t>
  </si>
  <si>
    <t>모바일 마우스 1000</t>
    <phoneticPr fontId="2" type="noConversion"/>
  </si>
  <si>
    <t>Mobile Nano Mse 1000</t>
  </si>
  <si>
    <t>옵티컬-NANO 2.4GHz</t>
  </si>
  <si>
    <t>2CF-00016</t>
  </si>
  <si>
    <t>모바일 마우스 1000 화이트</t>
    <phoneticPr fontId="2" type="noConversion"/>
  </si>
  <si>
    <t>Mobile Nano Mse 1000 White</t>
    <phoneticPr fontId="2" type="noConversion"/>
  </si>
  <si>
    <t>36D-00006</t>
  </si>
  <si>
    <t>무선 블루트랙 2000</t>
    <phoneticPr fontId="3" type="noConversion"/>
  </si>
  <si>
    <t>Wireless BlueTrack  Mouse 2000</t>
  </si>
  <si>
    <t>블루트랙-2.4GHz</t>
    <phoneticPr fontId="2" type="noConversion"/>
  </si>
  <si>
    <t>GMF-00006</t>
  </si>
  <si>
    <t>모바일 3500 그레이</t>
    <phoneticPr fontId="3" type="noConversion"/>
  </si>
  <si>
    <t>Mobile BlueTrack Nano Mse 3500 Gray</t>
    <phoneticPr fontId="3" type="noConversion"/>
  </si>
  <si>
    <t>블루트랙-NANO 2.4GHz</t>
  </si>
  <si>
    <t>해피머니행사</t>
    <phoneticPr fontId="2" type="noConversion"/>
  </si>
  <si>
    <t>GMF-00072</t>
  </si>
  <si>
    <t>모바일 3500 히비스쿠스</t>
    <phoneticPr fontId="2" type="noConversion"/>
  </si>
  <si>
    <t>Mobile Nano Mse 3500 Hibiscus</t>
    <phoneticPr fontId="2" type="noConversion"/>
  </si>
  <si>
    <t>재고소진후단종</t>
    <phoneticPr fontId="2" type="noConversion"/>
  </si>
  <si>
    <t>GMF-00073</t>
  </si>
  <si>
    <t>모바일 3500 솔라</t>
    <phoneticPr fontId="2" type="noConversion"/>
  </si>
  <si>
    <t>Mobile Nano Mse 3500 Solar</t>
    <phoneticPr fontId="2" type="noConversion"/>
  </si>
  <si>
    <t>재고소진후단종</t>
    <phoneticPr fontId="2" type="noConversion"/>
  </si>
  <si>
    <t>GMF-00074</t>
  </si>
  <si>
    <t>모바일 3500 지니아핑크</t>
    <phoneticPr fontId="2" type="noConversion"/>
  </si>
  <si>
    <t>Mobile Nano Mse 3500 Zinnia Pink</t>
    <phoneticPr fontId="2" type="noConversion"/>
  </si>
  <si>
    <t>GMF-00103</t>
    <phoneticPr fontId="2" type="noConversion"/>
  </si>
  <si>
    <t>모바일 3500 화이트</t>
    <phoneticPr fontId="2" type="noConversion"/>
  </si>
  <si>
    <t>Mobile Nano Mse 3500 White</t>
    <phoneticPr fontId="2" type="noConversion"/>
  </si>
  <si>
    <t>GMF-00105</t>
    <phoneticPr fontId="2" type="noConversion"/>
  </si>
  <si>
    <t>모바일 3500 블루</t>
    <phoneticPr fontId="2" type="noConversion"/>
  </si>
  <si>
    <t>Mobile Nano Mse 3500 Coast Blue</t>
    <phoneticPr fontId="2" type="noConversion"/>
  </si>
  <si>
    <t>ZJA-00012</t>
  </si>
  <si>
    <t>아크 블랙</t>
    <phoneticPr fontId="3" type="noConversion"/>
  </si>
  <si>
    <t>ARC Mouse Black</t>
  </si>
  <si>
    <t>레이져-2.4GHz</t>
    <phoneticPr fontId="3" type="noConversion"/>
  </si>
  <si>
    <t>ZJA-00013</t>
    <phoneticPr fontId="3" type="noConversion"/>
  </si>
  <si>
    <t>아크 레드</t>
    <phoneticPr fontId="3" type="noConversion"/>
  </si>
  <si>
    <t>ARC Mouse Red</t>
    <phoneticPr fontId="3" type="noConversion"/>
  </si>
  <si>
    <t>ZJA-00036</t>
    <phoneticPr fontId="3" type="noConversion"/>
  </si>
  <si>
    <t>아크 퍼플</t>
    <phoneticPr fontId="3" type="noConversion"/>
  </si>
  <si>
    <t>ARC Mouse Purple</t>
    <phoneticPr fontId="3" type="noConversion"/>
  </si>
  <si>
    <t>ZJA-00049</t>
    <phoneticPr fontId="3" type="noConversion"/>
  </si>
  <si>
    <t>아크 화이트</t>
    <phoneticPr fontId="3" type="noConversion"/>
  </si>
  <si>
    <t>ARC Mouse White</t>
    <phoneticPr fontId="3" type="noConversion"/>
  </si>
  <si>
    <t>U5K-00017</t>
  </si>
  <si>
    <t>익스 터치 블랙</t>
    <phoneticPr fontId="2" type="noConversion"/>
  </si>
  <si>
    <t>Explorer Touch Mouse Black</t>
    <phoneticPr fontId="2" type="noConversion"/>
  </si>
  <si>
    <t>U5K-00018</t>
    <phoneticPr fontId="2" type="noConversion"/>
  </si>
  <si>
    <t>익스 터치 그레이</t>
    <phoneticPr fontId="2" type="noConversion"/>
  </si>
  <si>
    <t>Explorer Touch Mouse Gray</t>
    <phoneticPr fontId="2" type="noConversion"/>
  </si>
  <si>
    <t>U5K-00019</t>
    <phoneticPr fontId="2" type="noConversion"/>
  </si>
  <si>
    <t>익스 터치 와인</t>
    <phoneticPr fontId="2" type="noConversion"/>
  </si>
  <si>
    <t>Explorer Touch Mouse Wine</t>
    <phoneticPr fontId="2" type="noConversion"/>
  </si>
  <si>
    <t>한정판매</t>
    <phoneticPr fontId="2" type="noConversion"/>
  </si>
  <si>
    <t>U5K-00020</t>
    <phoneticPr fontId="2" type="noConversion"/>
  </si>
  <si>
    <t>익스 터치 레드</t>
    <phoneticPr fontId="2" type="noConversion"/>
  </si>
  <si>
    <t>Explorer Touch Mouse Red</t>
    <phoneticPr fontId="2" type="noConversion"/>
  </si>
  <si>
    <t>U5K-00041</t>
    <phoneticPr fontId="2" type="noConversion"/>
  </si>
  <si>
    <t>익스 터치 화이트</t>
    <phoneticPr fontId="2" type="noConversion"/>
  </si>
  <si>
    <t>Explorer Touch Mouse White</t>
    <phoneticPr fontId="2" type="noConversion"/>
  </si>
  <si>
    <t>RVF-00005</t>
  </si>
  <si>
    <t>아크 터치 마우스</t>
    <phoneticPr fontId="2" type="noConversion"/>
  </si>
  <si>
    <t>ARC Touch Mouse</t>
  </si>
  <si>
    <t>RVF-00018</t>
    <phoneticPr fontId="2" type="noConversion"/>
  </si>
  <si>
    <t>아크 터치 마우스 그레이</t>
    <phoneticPr fontId="2" type="noConversion"/>
  </si>
  <si>
    <t>ARC Touch Mouse Gray</t>
    <phoneticPr fontId="2" type="noConversion"/>
  </si>
  <si>
    <t>3KJ-00005</t>
    <phoneticPr fontId="2" type="noConversion"/>
  </si>
  <si>
    <t>터치 마우스</t>
    <phoneticPr fontId="2" type="noConversion"/>
  </si>
  <si>
    <t>Touch Mouse</t>
  </si>
  <si>
    <t>3KJ-00016</t>
    <phoneticPr fontId="2" type="noConversion"/>
  </si>
  <si>
    <t>터치 마우스 화이트</t>
    <phoneticPr fontId="2" type="noConversion"/>
  </si>
  <si>
    <t>Touch Mouse White</t>
    <phoneticPr fontId="2" type="noConversion"/>
  </si>
  <si>
    <t>69R-00006</t>
    <phoneticPr fontId="3" type="noConversion"/>
  </si>
  <si>
    <t>블루투스5000</t>
    <phoneticPr fontId="3" type="noConversion"/>
  </si>
  <si>
    <t>Notebook mouse 5000 bluetooth</t>
    <phoneticPr fontId="2" type="noConversion"/>
  </si>
  <si>
    <t>레이져/블루투스</t>
    <phoneticPr fontId="3" type="noConversion"/>
  </si>
  <si>
    <t>D5D-00013</t>
  </si>
  <si>
    <t>모바일 블루트랙 4000 화이트</t>
    <phoneticPr fontId="3" type="noConversion"/>
  </si>
  <si>
    <t>Mobile BlueTrack Nano Mse 4000White</t>
  </si>
  <si>
    <t>블루트랙-NANO 2.4GHz</t>
    <phoneticPr fontId="3" type="noConversion"/>
  </si>
  <si>
    <t>D5D-00007</t>
    <phoneticPr fontId="3" type="noConversion"/>
  </si>
  <si>
    <t>모바일 블루트랙 4000 슬레이트</t>
    <phoneticPr fontId="3" type="noConversion"/>
  </si>
  <si>
    <t>Mobile BlueTrack Nano Mse 4000Slate</t>
  </si>
  <si>
    <t>D5D-00030</t>
    <phoneticPr fontId="3" type="noConversion"/>
  </si>
  <si>
    <t>모바일 블루트랙 4000 블루</t>
    <phoneticPr fontId="3" type="noConversion"/>
  </si>
  <si>
    <t>Mobile BlueTrack Nano Mse 4000Blue</t>
  </si>
  <si>
    <t>D5D-00036</t>
    <phoneticPr fontId="3" type="noConversion"/>
  </si>
  <si>
    <t>모바일 블루트랙 4000 그린</t>
    <phoneticPr fontId="3" type="noConversion"/>
  </si>
  <si>
    <t>Mobile BlueTrack Nano Mse 4000Green</t>
  </si>
  <si>
    <t>D5D-00024</t>
    <phoneticPr fontId="3" type="noConversion"/>
  </si>
  <si>
    <t>모바일 블루트랙 4000 핑크</t>
    <phoneticPr fontId="3" type="noConversion"/>
  </si>
  <si>
    <t>Mobile BlueTrack Nano Mse 4000Pink</t>
  </si>
  <si>
    <t>D5D-00079</t>
  </si>
  <si>
    <t>모바일 블루트랙 4000 루비</t>
    <phoneticPr fontId="2" type="noConversion"/>
  </si>
  <si>
    <t>Mobile BlueTrack Nano Mse 4000 Ruby</t>
    <phoneticPr fontId="2" type="noConversion"/>
  </si>
  <si>
    <t>MGC-00007</t>
    <phoneticPr fontId="3" type="noConversion"/>
  </si>
  <si>
    <t>블루트랙 5000</t>
    <phoneticPr fontId="3" type="noConversion"/>
  </si>
  <si>
    <t xml:space="preserve">Wrls BlueTrack Mse 5000 </t>
  </si>
  <si>
    <t>MHC-00007</t>
    <phoneticPr fontId="3" type="noConversion"/>
  </si>
  <si>
    <t xml:space="preserve">모바일 블루트랙 6000 </t>
    <phoneticPr fontId="3" type="noConversion"/>
  </si>
  <si>
    <t xml:space="preserve">Wrls Mobile BlueTrack Nano Mse6000 </t>
  </si>
  <si>
    <t>블루트랙-NANO 2.4GHz</t>
    <phoneticPr fontId="3" type="noConversion"/>
  </si>
  <si>
    <t>MHC-00044</t>
  </si>
  <si>
    <t>모바일 블루트랙 6000 루비</t>
    <phoneticPr fontId="2" type="noConversion"/>
  </si>
  <si>
    <t>Mobile BlueTrack Nano Mse6000 Ruby</t>
    <phoneticPr fontId="2" type="noConversion"/>
  </si>
  <si>
    <t>ICE</t>
    <phoneticPr fontId="2" type="noConversion"/>
  </si>
  <si>
    <t>헤드셋(라이프챗)</t>
    <phoneticPr fontId="2" type="noConversion"/>
  </si>
  <si>
    <t>2AA-00006</t>
  </si>
  <si>
    <t>Life Chat LX-2000</t>
    <phoneticPr fontId="3" type="noConversion"/>
  </si>
  <si>
    <t>넥밴드형/스테레오/접이식/파우치/음소거</t>
    <phoneticPr fontId="2" type="noConversion"/>
  </si>
  <si>
    <t>JUG-00005</t>
  </si>
  <si>
    <t>Life Chat LX-3000</t>
    <phoneticPr fontId="3" type="noConversion"/>
  </si>
  <si>
    <t>일반형/스테레오/음소거/디지털USB방식</t>
    <phoneticPr fontId="2" type="noConversion"/>
  </si>
  <si>
    <t>웹캠(라이프캠)</t>
    <phoneticPr fontId="3" type="noConversion"/>
  </si>
  <si>
    <t>JSD-00011</t>
    <phoneticPr fontId="2" type="noConversion"/>
  </si>
  <si>
    <t xml:space="preserve">LifeCam VX-800 </t>
  </si>
  <si>
    <t>정지화상/동영상30만화소</t>
    <phoneticPr fontId="2" type="noConversion"/>
  </si>
  <si>
    <t>7ND-00005</t>
  </si>
  <si>
    <t>LifeCam HD-5000</t>
  </si>
  <si>
    <t>정지화상&amp;동영상100만화소/HD와이드/라이브콜버튼</t>
    <phoneticPr fontId="2" type="noConversion"/>
  </si>
  <si>
    <t>Q2F-00005</t>
  </si>
  <si>
    <t>LifeCam Studio</t>
  </si>
  <si>
    <t>정지 800만/동영상 1080P /HD와이드</t>
  </si>
  <si>
    <t>B3M97PA</t>
    <phoneticPr fontId="2" type="noConversion"/>
  </si>
  <si>
    <t>B3M98PA</t>
    <phoneticPr fontId="2" type="noConversion"/>
  </si>
  <si>
    <t>4730s</t>
    <phoneticPr fontId="2" type="noConversion"/>
  </si>
  <si>
    <t>B4U99PA</t>
    <phoneticPr fontId="2" type="noConversion"/>
  </si>
  <si>
    <t>QG662PA</t>
    <phoneticPr fontId="2" type="noConversion"/>
  </si>
  <si>
    <t xml:space="preserve">Core i7-2670QM (2.20GHz) </t>
    <phoneticPr fontId="2" type="noConversion"/>
  </si>
  <si>
    <t xml:space="preserve">Core i7-2670QM (2.20GHz) </t>
    <phoneticPr fontId="2" type="noConversion"/>
  </si>
  <si>
    <t>500G 7200rpm SATA</t>
    <phoneticPr fontId="2" type="noConversion"/>
  </si>
  <si>
    <t>17.3 HD+ (1600*900) LED-backlit AG</t>
    <phoneticPr fontId="2" type="noConversion"/>
  </si>
  <si>
    <t>8C (73WHr)</t>
    <phoneticPr fontId="2" type="noConversion"/>
  </si>
  <si>
    <t>AMD Radeon HD 7470M 1GB gDDR5 VRAM</t>
    <phoneticPr fontId="2" type="noConversion"/>
  </si>
  <si>
    <t>500GB 7200rpm 3Gb/s</t>
    <phoneticPr fontId="2" type="noConversion"/>
  </si>
  <si>
    <t xml:space="preserve"> ◈ HP  SUPPLIES 가격표</t>
    <phoneticPr fontId="3" type="noConversion"/>
  </si>
  <si>
    <t>2012년 5월 22일 (VAT포함)</t>
    <phoneticPr fontId="3" type="noConversion"/>
  </si>
  <si>
    <t>1N</t>
    <phoneticPr fontId="3" type="noConversion"/>
  </si>
  <si>
    <t>Part No.</t>
    <phoneticPr fontId="3" type="noConversion"/>
  </si>
  <si>
    <t>NO.</t>
    <phoneticPr fontId="3" type="noConversion"/>
  </si>
  <si>
    <t>권장</t>
    <phoneticPr fontId="40" type="noConversion"/>
  </si>
  <si>
    <t>권장소비자가</t>
    <phoneticPr fontId="3" type="noConversion"/>
  </si>
  <si>
    <t>변동사항</t>
    <phoneticPr fontId="3" type="noConversion"/>
  </si>
  <si>
    <t>NO.45</t>
    <phoneticPr fontId="3" type="noConversion"/>
  </si>
  <si>
    <t>B 42㎖/833p 5% 
Deskjet 710c/720c/518c/820cxi/830c/850c/870cxi/880c/890c/895cxi
  930c/950c/955c/960c/970cxi/990cxi/1000cxi/1120c/1125c/1180c/1220c/1280/1600c/1600cm/6122/9300
Desingjet 700/750c/750c+/755cm
Photosmart P1000/P1100/P1215/P1218
Officejet g55/g85/g95/k60/k80/r45/r65/t45/t65
Officejet Pro 1150c/1170c/1175c
Colour Copier 170/290</t>
    <phoneticPr fontId="3" type="noConversion"/>
  </si>
  <si>
    <t>C1823D</t>
    <phoneticPr fontId="40" type="noConversion"/>
  </si>
  <si>
    <t>NO.23</t>
    <phoneticPr fontId="3" type="noConversion"/>
  </si>
  <si>
    <t>C 30㎖/690p 15% 
Deskjet 710c/720c/810c/815c/830c/880c/890c/895cxi/1120c/1125c   PSC 500
Officejet r45/r65/t45/t65
Officejet Pro 1170c/1175c
ColourCopier 170</t>
    <phoneticPr fontId="3" type="noConversion"/>
  </si>
  <si>
    <t>C6578DA</t>
    <phoneticPr fontId="40" type="noConversion"/>
  </si>
  <si>
    <t>NO.78</t>
    <phoneticPr fontId="3" type="noConversion"/>
  </si>
  <si>
    <t>C 19㎖/450p 5%
Deskjet 920c/930c/948c/950c/955c/960c/970cxi/990cxi/1220c/1280/3820/6122/9300
Photosmart P1000/P1100/P1215/P1218
PSC 750/950
Officejet g55/g85/g95/k60/k80/v40/5110
Colour Copier 290</t>
    <phoneticPr fontId="3" type="noConversion"/>
  </si>
  <si>
    <t>C6615DA</t>
    <phoneticPr fontId="40" type="noConversion"/>
  </si>
  <si>
    <t>NO.15</t>
    <phoneticPr fontId="3" type="noConversion"/>
  </si>
  <si>
    <t>B 25㎖/495p 5%
Deskjet 810c/840c/845c/920c/948c/3820
PSC 500/750/950
Officejet v40/5110</t>
    <phoneticPr fontId="40" type="noConversion"/>
  </si>
  <si>
    <t>C6625A</t>
    <phoneticPr fontId="40" type="noConversion"/>
  </si>
  <si>
    <t>NO.17</t>
    <phoneticPr fontId="3" type="noConversion"/>
  </si>
  <si>
    <t>No.17/C 15㎖/430p15% 
Deskjet 840c/845c</t>
    <phoneticPr fontId="40" type="noConversion"/>
  </si>
  <si>
    <t>C6656AA</t>
    <phoneticPr fontId="40" type="noConversion"/>
  </si>
  <si>
    <t>NO.56</t>
    <phoneticPr fontId="3" type="noConversion"/>
  </si>
  <si>
    <t>No.56/B 19㎖/450p 5% 
DJ 450(ci/cbi/wbt)/5160/5550/5650/5652/9600/9650/9680
OJ 4110/4255/5510/5608/5610/6110
PSC 1110/1210/1315/1350/2110/2210/2310/2410/2510
PS 7150/7260/7450/7550/7660/7760/7960</t>
    <phoneticPr fontId="40" type="noConversion"/>
  </si>
  <si>
    <t>C6657AA</t>
    <phoneticPr fontId="40" type="noConversion"/>
  </si>
  <si>
    <t>NO.57</t>
    <phoneticPr fontId="3" type="noConversion"/>
  </si>
  <si>
    <t>No.57/C 17㎖/400p15%
DJ 450(ci/cbi/wbt)/5160/5550/5650/5652/9600/9650/9680
OJ 4110/4255/5510/6110
PSC 1110/1210/1315/1350/2110/2210/2310/2410/2510 
PS 130/145/245/7150/7260/7450/7550/7660/7760/7960</t>
    <phoneticPr fontId="40" type="noConversion"/>
  </si>
  <si>
    <t>C8721WA</t>
    <phoneticPr fontId="40" type="noConversion"/>
  </si>
  <si>
    <t>NO.02</t>
    <phoneticPr fontId="3" type="noConversion"/>
  </si>
  <si>
    <t>NO.02 / PhotoSmart 3110/3310/8230/C5180/C6180/C7180/C7280
 D6160/D7160/D7360
Black ink 10㎖ 480p, 650p[4*6]</t>
    <phoneticPr fontId="40" type="noConversion"/>
  </si>
  <si>
    <t>C8771WA</t>
    <phoneticPr fontId="40" type="noConversion"/>
  </si>
  <si>
    <t>Cyan ink 4㎖ 350p, 350p[4*6]</t>
    <phoneticPr fontId="40" type="noConversion"/>
  </si>
  <si>
    <t>Magenta ink 3.5㎖ 350p, 280p[4*6]</t>
    <phoneticPr fontId="40" type="noConversion"/>
  </si>
  <si>
    <t>Yellow ink 6㎖ 490p, 170p[4*6]</t>
    <phoneticPr fontId="40" type="noConversion"/>
  </si>
  <si>
    <t>Light Cyan ink 5.5㎖ 240p[4*6]</t>
    <phoneticPr fontId="40" type="noConversion"/>
  </si>
  <si>
    <t>Light Magenta ink 5.5㎖ 240p[4*6]</t>
    <phoneticPr fontId="40" type="noConversion"/>
  </si>
  <si>
    <t>C8727AA</t>
    <phoneticPr fontId="40" type="noConversion"/>
  </si>
  <si>
    <t>NO.27</t>
    <phoneticPr fontId="3" type="noConversion"/>
  </si>
  <si>
    <t>B 10㎖/220p 5%
DJ 3320/3325/3420/3535/3550/3650/3744/3745/3845
OJ 4255/4355/5608/5610, PSC 1110/1210/1315</t>
    <phoneticPr fontId="40" type="noConversion"/>
  </si>
  <si>
    <t>C8765WA</t>
    <phoneticPr fontId="40" type="noConversion"/>
  </si>
  <si>
    <t>NO.94</t>
    <phoneticPr fontId="3" type="noConversion"/>
  </si>
  <si>
    <t xml:space="preserve">B 11㎖/450p 5%
DJ 5740/6540/6840/9800/9860, OJ 6210/7210/7410, 
PSC 1510/1610/2355/2610/2710, PS 7830/8150/8450/8750 </t>
    <phoneticPr fontId="40" type="noConversion"/>
  </si>
  <si>
    <t>C8766WA</t>
    <phoneticPr fontId="40" type="noConversion"/>
  </si>
  <si>
    <t>NO.95</t>
    <phoneticPr fontId="3" type="noConversion"/>
  </si>
  <si>
    <t>C 7㎖/260p 15%
DJ 5740/6540/6840/9800/9860, OJ 6210/6310/7210/7410
PSC 1510/1610/2355/2575/2610/2710
PS 325/335/375/385/425/475/7830/8030/8150/8450/8750</t>
    <phoneticPr fontId="40" type="noConversion"/>
  </si>
  <si>
    <t>C8767WA</t>
    <phoneticPr fontId="40" type="noConversion"/>
  </si>
  <si>
    <t>NO.96</t>
    <phoneticPr fontId="3" type="noConversion"/>
  </si>
  <si>
    <t>B 21㎖/800p
DJ 5740/6540/6840/9800/9860, OJ 7210/7410, 
PSC 2575/2610/2710, PS 8030/8150/8450/8750</t>
    <phoneticPr fontId="40" type="noConversion"/>
  </si>
  <si>
    <t>C9351AA</t>
    <phoneticPr fontId="40" type="noConversion"/>
  </si>
  <si>
    <t>NO.21</t>
    <phoneticPr fontId="3" type="noConversion"/>
  </si>
  <si>
    <t>B 5㎖ 150p 5%
Deskjet 3920/3940/D1360/D1460/D2360/D2460/F370/F380/F2120/F2128/F4185
PSC 1402/1410      Officejet 4355</t>
    <phoneticPr fontId="40" type="noConversion"/>
  </si>
  <si>
    <t>C9352AA</t>
    <phoneticPr fontId="40" type="noConversion"/>
  </si>
  <si>
    <t>NO.22</t>
    <phoneticPr fontId="3" type="noConversion"/>
  </si>
  <si>
    <t>C 5㎖ 138p 15%
Deskjet 3920/3940/D1360/D2360/F370/F380
PSC 1402/1410      Officejet 4355/5610</t>
    <phoneticPr fontId="40" type="noConversion"/>
  </si>
  <si>
    <t>C9361WA</t>
    <phoneticPr fontId="40" type="noConversion"/>
  </si>
  <si>
    <t>NO.93</t>
    <phoneticPr fontId="3" type="noConversion"/>
  </si>
  <si>
    <t>C 5㎖ 175p 15%
DJ 5438/5440, OJ 6310, PSC 1510/1508, PS 7830/7838</t>
    <phoneticPr fontId="40" type="noConversion"/>
  </si>
  <si>
    <t>C9362WA</t>
    <phoneticPr fontId="40" type="noConversion"/>
  </si>
  <si>
    <t>NO.92</t>
    <phoneticPr fontId="3" type="noConversion"/>
  </si>
  <si>
    <t>B 5㎖ 210p 5%
DJ 5438/5440, OJ 6310, PSC 1510/1508, PS 7830/7838</t>
    <phoneticPr fontId="40" type="noConversion"/>
  </si>
  <si>
    <t>C9363WA</t>
    <phoneticPr fontId="40" type="noConversion"/>
  </si>
  <si>
    <t>NO.97</t>
    <phoneticPr fontId="3" type="noConversion"/>
  </si>
  <si>
    <t>C 14㎖/450p
DJ 5740/6540/6840/9800/9860, OJ 6210/7210/7410, 
PSC 1610/2355/2575/2610/2710
PS 325/335/375/385/425/475/8030/8150/8450/8750</t>
    <phoneticPr fontId="40" type="noConversion"/>
  </si>
  <si>
    <t>C9364WA</t>
    <phoneticPr fontId="40" type="noConversion"/>
  </si>
  <si>
    <t>NO.98</t>
    <phoneticPr fontId="3" type="noConversion"/>
  </si>
  <si>
    <t xml:space="preserve">B 11㎖, p
Deskjet D4160, PSC 2575
Photosmart 8030/C4180/D5160, Officejet 6310 </t>
    <phoneticPr fontId="40" type="noConversion"/>
  </si>
  <si>
    <t>C6656B</t>
    <phoneticPr fontId="40" type="noConversion"/>
  </si>
  <si>
    <t>NO.56B</t>
    <phoneticPr fontId="3" type="noConversion"/>
  </si>
  <si>
    <t>56 everyday(simple black) 19㎖</t>
    <phoneticPr fontId="40" type="noConversion"/>
  </si>
  <si>
    <t>C8727B</t>
    <phoneticPr fontId="40" type="noConversion"/>
  </si>
  <si>
    <t>NO.27B</t>
    <phoneticPr fontId="3" type="noConversion"/>
  </si>
  <si>
    <t>27 everyday(simple black) 10㎖</t>
    <phoneticPr fontId="40" type="noConversion"/>
  </si>
  <si>
    <t>C9351BA</t>
    <phoneticPr fontId="40" type="noConversion"/>
  </si>
  <si>
    <t>NO.21B</t>
    <phoneticPr fontId="3" type="noConversion"/>
  </si>
  <si>
    <t>21 everyday(simple black) 5㎖</t>
    <phoneticPr fontId="40" type="noConversion"/>
  </si>
  <si>
    <t>CC620AA</t>
    <phoneticPr fontId="40" type="noConversion"/>
  </si>
  <si>
    <t>트윈팩</t>
    <phoneticPr fontId="3" type="noConversion"/>
  </si>
  <si>
    <t>HP 56 Black Inkjet Crtg Twin Pack        C6656A * 2EA</t>
    <phoneticPr fontId="40" type="noConversion"/>
  </si>
  <si>
    <t>HP 27 Black Inkjet Crtg Twin Pack        C8727A * 2EA</t>
    <phoneticPr fontId="40" type="noConversion"/>
  </si>
  <si>
    <t>HP 94 Black Inkjet Crtg Twin Pack        C8765W * 2EA</t>
    <phoneticPr fontId="40" type="noConversion"/>
  </si>
  <si>
    <t>HP 96 Black Inkjet Crtg Twin Pack        C8767W * 2EA</t>
    <phoneticPr fontId="40" type="noConversion"/>
  </si>
  <si>
    <t>HP 98 Black Inkjet Crtg Twin Pack        C9364W * 2EA</t>
    <phoneticPr fontId="40" type="noConversion"/>
  </si>
  <si>
    <t>HP 45 Black Inkjet Crtg Twin Pack         51645A * 2EA</t>
    <phoneticPr fontId="40" type="noConversion"/>
  </si>
  <si>
    <t>HP 15 Black Print Crtg Twin Pack         C6615D * 2EA</t>
    <phoneticPr fontId="40" type="noConversion"/>
  </si>
  <si>
    <t>CC628AA</t>
    <phoneticPr fontId="40" type="noConversion"/>
  </si>
  <si>
    <t>HP 27/28 Inkjet Combo Pack                C8727A + C8728A</t>
    <phoneticPr fontId="40" type="noConversion"/>
  </si>
  <si>
    <t>CC629AA</t>
    <phoneticPr fontId="40" type="noConversion"/>
  </si>
  <si>
    <t>HP 56/57 Inkjet Combo Pack                C6656A + C6657A</t>
    <phoneticPr fontId="40" type="noConversion"/>
  </si>
  <si>
    <t>CC630AA</t>
    <phoneticPr fontId="40" type="noConversion"/>
  </si>
  <si>
    <t>HP 21/22 Inkjet Combo Pack                C9351A + C9352A</t>
    <phoneticPr fontId="40" type="noConversion"/>
  </si>
  <si>
    <t>CB314A</t>
    <phoneticPr fontId="40" type="noConversion"/>
  </si>
  <si>
    <t>NO.900</t>
    <phoneticPr fontId="3" type="noConversion"/>
  </si>
  <si>
    <t>CB315A</t>
    <phoneticPr fontId="40" type="noConversion"/>
  </si>
  <si>
    <t>CB335WA</t>
    <phoneticPr fontId="40" type="noConversion"/>
  </si>
  <si>
    <t>NO.74</t>
    <phoneticPr fontId="3" type="noConversion"/>
  </si>
  <si>
    <t>CB336WA</t>
    <phoneticPr fontId="40" type="noConversion"/>
  </si>
  <si>
    <t>NO.74XL</t>
    <phoneticPr fontId="3" type="noConversion"/>
  </si>
  <si>
    <t>CB337WA</t>
    <phoneticPr fontId="40" type="noConversion"/>
  </si>
  <si>
    <t>NO.75</t>
    <phoneticPr fontId="3" type="noConversion"/>
  </si>
  <si>
    <t>CB338WA</t>
    <phoneticPr fontId="40" type="noConversion"/>
  </si>
  <si>
    <t>NO.75XL</t>
    <phoneticPr fontId="3" type="noConversion"/>
  </si>
  <si>
    <t>CC636WA</t>
    <phoneticPr fontId="3" type="noConversion"/>
  </si>
  <si>
    <t>NO.60B</t>
    <phoneticPr fontId="3" type="noConversion"/>
  </si>
  <si>
    <t>CC640WA</t>
    <phoneticPr fontId="3" type="noConversion"/>
  </si>
  <si>
    <t>NO.60</t>
    <phoneticPr fontId="3" type="noConversion"/>
  </si>
  <si>
    <t>NO.60XL</t>
    <phoneticPr fontId="3" type="noConversion"/>
  </si>
  <si>
    <t>CD887AA</t>
    <phoneticPr fontId="3" type="noConversion"/>
  </si>
  <si>
    <t>NO.703</t>
    <phoneticPr fontId="3" type="noConversion"/>
  </si>
  <si>
    <t>CD888AA</t>
    <phoneticPr fontId="3" type="noConversion"/>
  </si>
  <si>
    <t>NO.26</t>
    <phoneticPr fontId="3" type="noConversion"/>
  </si>
  <si>
    <t>B 40㎖/800p 5%
Deskjet plus/400/420c/500/500c/505j/505k/520/540/550c/560c/560j
Deskwriter c/ck/520/540/550c/560c
Designjet 200/220/600
Officejet lx/300/330/350   FAX 800   APOLLO P-1200series</t>
    <phoneticPr fontId="40" type="noConversion"/>
  </si>
  <si>
    <t>NO.29</t>
    <phoneticPr fontId="3" type="noConversion"/>
  </si>
  <si>
    <t>B 40㎖/650p 5% 
Deskjet 600/660c/670c/690c/692c/694c/695c
Deskwriter 600/660c/694c
Officejet 590/630/635/710/725</t>
    <phoneticPr fontId="40" type="noConversion"/>
  </si>
  <si>
    <t>NO.41</t>
    <phoneticPr fontId="3" type="noConversion"/>
  </si>
  <si>
    <t>C 39㎖/461p 15% 
Deskjet 820cxi/850c/870cxi/1000cxi
Officejet Pro 1150c</t>
    <phoneticPr fontId="40" type="noConversion"/>
  </si>
  <si>
    <t>NO.49</t>
    <phoneticPr fontId="3" type="noConversion"/>
  </si>
  <si>
    <t>C 22.8㎖/350p 15% 
Deskjet 350cbi/600/610c/630c/640c/656c/660c/670c/690c/692c/694c/695c/695cci
Deskwriter 660c/694c
Officejet 590/630/635/710/725
APOLLO P-2100UseriesP-2200series</t>
    <phoneticPr fontId="40" type="noConversion"/>
  </si>
  <si>
    <t>일반 PAPER용 검정</t>
    <phoneticPr fontId="40" type="noConversion"/>
  </si>
  <si>
    <t>10/200</t>
    <phoneticPr fontId="40" type="noConversion"/>
  </si>
  <si>
    <t>확정주문 /UR</t>
    <phoneticPr fontId="40" type="noConversion"/>
  </si>
  <si>
    <t>C6614DA</t>
    <phoneticPr fontId="40" type="noConversion"/>
  </si>
  <si>
    <t>NO.20</t>
    <phoneticPr fontId="3" type="noConversion"/>
  </si>
  <si>
    <t>B 28㎖/455p 5% 
DJ 610c/630c/640c/656c
APOLLO P-2100Useries/P-2200series</t>
    <phoneticPr fontId="40" type="noConversion"/>
  </si>
  <si>
    <t>C6658AA</t>
    <phoneticPr fontId="40" type="noConversion"/>
  </si>
  <si>
    <t>NO.58</t>
    <phoneticPr fontId="3" type="noConversion"/>
  </si>
  <si>
    <t>P 17㎖/125p[4x6,(B+Ltc+LtM)]
DJ 450(ci/cbi/wbt)/3650/3658/3668/3845/3848/5160/5168/5550/5650/5652
    9600/9650/9680/D2360/D2368/F370/F378/F380/F388
OJ 4255/5608/5610/6110
PSC 1315/1318/1350/2110/2210/2310/2410/2510 
PS 7150/7260/7268/7450/7458/7550/7660/7760/7960</t>
    <phoneticPr fontId="40" type="noConversion"/>
  </si>
  <si>
    <t>C9351CA</t>
    <phoneticPr fontId="3" type="noConversion"/>
  </si>
  <si>
    <t>NO.21XL</t>
    <phoneticPr fontId="3" type="noConversion"/>
  </si>
  <si>
    <t xml:space="preserve">D1360/D1460/D1560/D2360/D2460/D3920/D3940/F370/F380/F2235/F2280/F4185/F4180/OJ4355/PSC1402/PSC1410 HP 21XL Black Ink </t>
    <phoneticPr fontId="3" type="noConversion"/>
  </si>
  <si>
    <t>C9352CA</t>
    <phoneticPr fontId="3" type="noConversion"/>
  </si>
  <si>
    <t>NO.22XL</t>
    <phoneticPr fontId="3" type="noConversion"/>
  </si>
  <si>
    <t xml:space="preserve">D1360/D1460/D1560/D2360/D2460/D3920/D3940/F370/F380/F2235/F2280/F4185/F4180/OJ4355/PSC1402/PSC1410 HP 22XL Tri-color Ink </t>
    <phoneticPr fontId="3" type="noConversion"/>
  </si>
  <si>
    <t>C9359AA</t>
    <phoneticPr fontId="40" type="noConversion"/>
  </si>
  <si>
    <t>NO.59</t>
    <phoneticPr fontId="3" type="noConversion"/>
  </si>
  <si>
    <t>GP 17㎖/110p[4x6]
Photosmart 145/148/245/7660/7760/7960</t>
    <phoneticPr fontId="40" type="noConversion"/>
  </si>
  <si>
    <t xml:space="preserve"> 2012년 10월 단종예정</t>
    <phoneticPr fontId="3" type="noConversion"/>
  </si>
  <si>
    <t>C9360AA</t>
    <phoneticPr fontId="40" type="noConversion"/>
  </si>
  <si>
    <t>NO.102</t>
    <phoneticPr fontId="3" type="noConversion"/>
  </si>
  <si>
    <t>GP 23㎖ 110p[4*6 with 3-ink],140p[4*6 with 9-ink] 
Photosmart 8750/8753/8758</t>
    <phoneticPr fontId="40" type="noConversion"/>
  </si>
  <si>
    <t>C9365AA</t>
    <phoneticPr fontId="40" type="noConversion"/>
  </si>
  <si>
    <t>NO.101</t>
    <phoneticPr fontId="3" type="noConversion"/>
  </si>
  <si>
    <t>Blue Photo(LtC+LtM+Blue) 13㎖ 340p[4*6 with 9-ink]
Photosmart 8750/8753/8758</t>
    <phoneticPr fontId="40" type="noConversion"/>
  </si>
  <si>
    <t>C9368AA</t>
    <phoneticPr fontId="40" type="noConversion"/>
  </si>
  <si>
    <t>NO.100</t>
    <phoneticPr fontId="3" type="noConversion"/>
  </si>
  <si>
    <t>GP 15㎖/80p[4*6 with 3-ink],110p[4*6 with 8-ink]
Deskjet 6540/6548/6840/6848/9800/9808/9860/9868
PSC 2575/2578
Photosmart 325/335/375/385/425/475/2608/2610/2710/7830/7838/8030/8038/8150
    8158/8450/8458/8750/8753/8758/C4175/C4180/C4188/C5280/D5160/D5168/D5360
Officejet 6310/6338/7208/7210/7408/7410</t>
    <phoneticPr fontId="40" type="noConversion"/>
  </si>
  <si>
    <t>C9369WA</t>
    <phoneticPr fontId="40" type="noConversion"/>
  </si>
  <si>
    <t>NO.99</t>
    <phoneticPr fontId="3" type="noConversion"/>
  </si>
  <si>
    <t>P 13㎖/240p[4*6 with No.97],120p[4*6 with No.95]
Deskjet 5440/5740/6540/6840/9800/9860/D4160/D4260
PSC 1510/1610/2355/2575
Photosmart 2610/2710/7830/8030/8150/8450/8750
      C3180/C4180/C4380/C5280/D5160/D5360
Officejet 6210/6310/7210/7410/J5780</t>
    <phoneticPr fontId="40" type="noConversion"/>
  </si>
  <si>
    <t>C9412A</t>
    <phoneticPr fontId="40" type="noConversion"/>
  </si>
  <si>
    <t>NO.38</t>
    <phoneticPr fontId="3" type="noConversion"/>
  </si>
  <si>
    <t>PS Pro B8850,B9180  /  Matte Black ink 27㎖   (4x6사이즈로 840page)</t>
    <phoneticPr fontId="40" type="noConversion"/>
  </si>
  <si>
    <t>C9413A</t>
    <phoneticPr fontId="40" type="noConversion"/>
  </si>
  <si>
    <t>Photo Black ink 27㎖</t>
    <phoneticPr fontId="40" type="noConversion"/>
  </si>
  <si>
    <t>Light Gray ink 27㎖</t>
    <phoneticPr fontId="40" type="noConversion"/>
  </si>
  <si>
    <t>Cyan ink 27㎖</t>
    <phoneticPr fontId="40" type="noConversion"/>
  </si>
  <si>
    <t>Magenta ink 27㎖</t>
    <phoneticPr fontId="40" type="noConversion"/>
  </si>
  <si>
    <t>Yellow ink 27㎖</t>
    <phoneticPr fontId="40" type="noConversion"/>
  </si>
  <si>
    <t>Light Cyan ink 27㎖</t>
    <phoneticPr fontId="40" type="noConversion"/>
  </si>
  <si>
    <t>C9419A</t>
    <phoneticPr fontId="40" type="noConversion"/>
  </si>
  <si>
    <t>Light Magenta ink 27㎖</t>
    <phoneticPr fontId="40" type="noConversion"/>
  </si>
  <si>
    <t>CB316WA</t>
    <phoneticPr fontId="3" type="noConversion"/>
  </si>
  <si>
    <t>NO.564</t>
    <phoneticPr fontId="3" type="noConversion"/>
  </si>
  <si>
    <t>CB317WA</t>
    <phoneticPr fontId="3" type="noConversion"/>
  </si>
  <si>
    <t>CB318WA</t>
    <phoneticPr fontId="3" type="noConversion"/>
  </si>
  <si>
    <t>CB319WA</t>
    <phoneticPr fontId="3" type="noConversion"/>
  </si>
  <si>
    <t>CB320WA</t>
    <phoneticPr fontId="3" type="noConversion"/>
  </si>
  <si>
    <t>CN684WA</t>
    <phoneticPr fontId="3" type="noConversion"/>
  </si>
  <si>
    <t>NO.564XL</t>
    <phoneticPr fontId="3" type="noConversion"/>
  </si>
  <si>
    <t>신제품-CB321WA 대체모델</t>
    <phoneticPr fontId="3" type="noConversion"/>
  </si>
  <si>
    <t>CB322WA</t>
    <phoneticPr fontId="3" type="noConversion"/>
  </si>
  <si>
    <t>CB323WA</t>
    <phoneticPr fontId="3" type="noConversion"/>
  </si>
  <si>
    <t>CB324WA</t>
    <phoneticPr fontId="3" type="noConversion"/>
  </si>
  <si>
    <t>CB325WA</t>
    <phoneticPr fontId="3" type="noConversion"/>
  </si>
  <si>
    <t>CC653AA</t>
    <phoneticPr fontId="3" type="noConversion"/>
  </si>
  <si>
    <t>NO.901</t>
    <phoneticPr fontId="3" type="noConversion"/>
  </si>
  <si>
    <t>NO.901XL</t>
    <phoneticPr fontId="3" type="noConversion"/>
  </si>
  <si>
    <t>CC656AA</t>
    <phoneticPr fontId="3" type="noConversion"/>
  </si>
  <si>
    <t>CC660AA</t>
    <phoneticPr fontId="3" type="noConversion"/>
  </si>
  <si>
    <t>NO.702</t>
    <phoneticPr fontId="3" type="noConversion"/>
  </si>
  <si>
    <t>HP 702 Black Inkjet Print Cartridge - OJ J3608/J3508/J5508-ㅡMOQ:60</t>
    <phoneticPr fontId="3" type="noConversion"/>
  </si>
  <si>
    <t>NO.940XL</t>
    <phoneticPr fontId="3" type="noConversion"/>
  </si>
  <si>
    <t>CN016AA</t>
    <phoneticPr fontId="3" type="noConversion"/>
  </si>
  <si>
    <t>NO.942XL</t>
    <phoneticPr fontId="3" type="noConversion"/>
  </si>
  <si>
    <t>HP 942XL Black Officejet Ink Cartridge</t>
    <phoneticPr fontId="3" type="noConversion"/>
  </si>
  <si>
    <t>CN017AA</t>
    <phoneticPr fontId="3" type="noConversion"/>
  </si>
  <si>
    <t>HP 942XL Cyan Officejet Ink Cartridge</t>
    <phoneticPr fontId="3" type="noConversion"/>
  </si>
  <si>
    <t>CN018AA</t>
    <phoneticPr fontId="3" type="noConversion"/>
  </si>
  <si>
    <t>HP 942XL Magenta Officejet Ink Cartridge</t>
    <phoneticPr fontId="3" type="noConversion"/>
  </si>
  <si>
    <t>CN019AA</t>
    <phoneticPr fontId="3" type="noConversion"/>
  </si>
  <si>
    <t>CN025AA</t>
    <phoneticPr fontId="3" type="noConversion"/>
  </si>
  <si>
    <t>NO.922</t>
    <phoneticPr fontId="3" type="noConversion"/>
  </si>
  <si>
    <t>HP 922 Black Ink Cartridge</t>
    <phoneticPr fontId="3" type="noConversion"/>
  </si>
  <si>
    <t>CN026AA</t>
    <phoneticPr fontId="3" type="noConversion"/>
  </si>
  <si>
    <t>NO.922XL</t>
    <phoneticPr fontId="3" type="noConversion"/>
  </si>
  <si>
    <t>HP 922XL Black Ink Cartridge</t>
    <phoneticPr fontId="3" type="noConversion"/>
  </si>
  <si>
    <t>CN027AA</t>
    <phoneticPr fontId="3" type="noConversion"/>
  </si>
  <si>
    <t>HP 922XL Cyan Ink Cartridge</t>
    <phoneticPr fontId="3" type="noConversion"/>
  </si>
  <si>
    <t>CN028AA</t>
    <phoneticPr fontId="3" type="noConversion"/>
  </si>
  <si>
    <t>HP 922XL Magenta Ink Cartridge</t>
    <phoneticPr fontId="3" type="noConversion"/>
  </si>
  <si>
    <t>CN029AA</t>
    <phoneticPr fontId="3" type="noConversion"/>
  </si>
  <si>
    <t>HP 922XL Yellow Ink Cartridge</t>
    <phoneticPr fontId="3" type="noConversion"/>
  </si>
  <si>
    <t>CH561WA</t>
    <phoneticPr fontId="3" type="noConversion"/>
  </si>
  <si>
    <t>NO.61</t>
    <phoneticPr fontId="3" type="noConversion"/>
  </si>
  <si>
    <t>HP 61 Black Ink Cartridge</t>
    <phoneticPr fontId="3" type="noConversion"/>
  </si>
  <si>
    <t>HP 61 Tri-color Ink Cartridge</t>
    <phoneticPr fontId="3" type="noConversion"/>
  </si>
  <si>
    <t>NO.61XL</t>
    <phoneticPr fontId="3" type="noConversion"/>
  </si>
  <si>
    <t>HP 61XL Black Ink Cartridge</t>
    <phoneticPr fontId="3" type="noConversion"/>
  </si>
  <si>
    <t>HP 61XL Tri-color Ink Cartridge</t>
    <phoneticPr fontId="3" type="noConversion"/>
  </si>
  <si>
    <t>51640AA</t>
    <phoneticPr fontId="40" type="noConversion"/>
  </si>
  <si>
    <t>NO.40</t>
    <phoneticPr fontId="3" type="noConversion"/>
  </si>
  <si>
    <t>No.40/B 42㎖ / 1,122p 5%
DJ 1200C/PS,1200C/P,CopyJet,CopyJet M
DSJ 230/250C/330/350C/430/450C/455CA/488CA/650C</t>
    <phoneticPr fontId="3" type="noConversion"/>
  </si>
  <si>
    <t>C4804A</t>
    <phoneticPr fontId="40" type="noConversion"/>
  </si>
  <si>
    <t>NO.12</t>
    <phoneticPr fontId="3" type="noConversion"/>
  </si>
  <si>
    <t>확정주문 (2012년 10월 단종예정)</t>
    <phoneticPr fontId="3" type="noConversion"/>
  </si>
  <si>
    <t>C4805A</t>
    <phoneticPr fontId="40" type="noConversion"/>
  </si>
  <si>
    <t>C4806A</t>
    <phoneticPr fontId="40" type="noConversion"/>
  </si>
  <si>
    <t>BJ3000 - Yellow(55ml)</t>
    <phoneticPr fontId="3" type="noConversion"/>
  </si>
  <si>
    <t>C4810A</t>
    <phoneticPr fontId="40" type="noConversion"/>
  </si>
  <si>
    <t>NO.11</t>
    <phoneticPr fontId="3" type="noConversion"/>
  </si>
  <si>
    <t>C4811A</t>
    <phoneticPr fontId="40" type="noConversion"/>
  </si>
  <si>
    <t>C4812A</t>
    <phoneticPr fontId="40" type="noConversion"/>
  </si>
  <si>
    <t>C4813A</t>
    <phoneticPr fontId="40" type="noConversion"/>
  </si>
  <si>
    <t>C4814A</t>
    <phoneticPr fontId="40" type="noConversion"/>
  </si>
  <si>
    <t>BJ1000/1200,OJ K850 - Black Ink Cartridge(28ml)</t>
    <phoneticPr fontId="3" type="noConversion"/>
  </si>
  <si>
    <t>C4815A</t>
    <phoneticPr fontId="40" type="noConversion"/>
  </si>
  <si>
    <t>C4836A</t>
    <phoneticPr fontId="40" type="noConversion"/>
  </si>
  <si>
    <t>C4837A</t>
    <phoneticPr fontId="40" type="noConversion"/>
  </si>
  <si>
    <t>C4838A</t>
    <phoneticPr fontId="40" type="noConversion"/>
  </si>
  <si>
    <t>C4844A</t>
    <phoneticPr fontId="40" type="noConversion"/>
  </si>
  <si>
    <t>NO.10</t>
    <phoneticPr fontId="3" type="noConversion"/>
  </si>
  <si>
    <t xml:space="preserve">Business 3000  / Black ink 69ml </t>
    <phoneticPr fontId="3" type="noConversion"/>
  </si>
  <si>
    <t>C4920A</t>
    <phoneticPr fontId="40" type="noConversion"/>
  </si>
  <si>
    <t>CP 1160,D145/D155/OJ7130,7140 - Black Head 8ml 16,000p 15%</t>
    <phoneticPr fontId="40" type="noConversion"/>
  </si>
  <si>
    <t>C4921A</t>
    <phoneticPr fontId="40" type="noConversion"/>
  </si>
  <si>
    <t>Cyan Head 8ml 30,000p 15%</t>
    <phoneticPr fontId="40" type="noConversion"/>
  </si>
  <si>
    <t>Magenta Head 8ml 30,000p 15%</t>
    <phoneticPr fontId="40" type="noConversion"/>
  </si>
  <si>
    <t>C4923A</t>
    <phoneticPr fontId="40" type="noConversion"/>
  </si>
  <si>
    <t>Yellow Head 8ml 30,000p 15%</t>
    <phoneticPr fontId="40" type="noConversion"/>
  </si>
  <si>
    <t>C4936A</t>
    <phoneticPr fontId="40" type="noConversion"/>
  </si>
  <si>
    <t>Officejet Pro K5300/K5400/L7300/L7500 / Black 20.5㎖ 850p</t>
    <phoneticPr fontId="3" type="noConversion"/>
  </si>
  <si>
    <t>C4937A</t>
    <phoneticPr fontId="40" type="noConversion"/>
  </si>
  <si>
    <t>Cyan 9㎖ 900p</t>
    <phoneticPr fontId="40" type="noConversion"/>
  </si>
  <si>
    <t>C4938A</t>
    <phoneticPr fontId="40" type="noConversion"/>
  </si>
  <si>
    <t>Magenta 9㎖ 900p</t>
    <phoneticPr fontId="40" type="noConversion"/>
  </si>
  <si>
    <t>C4939A</t>
    <phoneticPr fontId="40" type="noConversion"/>
  </si>
  <si>
    <t>Yellow 9㎖ 900p</t>
    <phoneticPr fontId="40" type="noConversion"/>
  </si>
  <si>
    <t>C5010DA</t>
    <phoneticPr fontId="40" type="noConversion"/>
  </si>
  <si>
    <t>Business cp1160, Officejet d145/d155/7130xi/7140xi / Tricolor Ink 23ml 470p 15%</t>
    <phoneticPr fontId="40" type="noConversion"/>
  </si>
  <si>
    <t>C5011DA</t>
    <phoneticPr fontId="40" type="noConversion"/>
  </si>
  <si>
    <t>Black Ink 26ml 830p 5%</t>
    <phoneticPr fontId="40" type="noConversion"/>
  </si>
  <si>
    <t>C5023A</t>
    <phoneticPr fontId="40" type="noConversion"/>
  </si>
  <si>
    <t xml:space="preserve">BJ3000 - Head Black 6ml (45,000page) </t>
    <phoneticPr fontId="40" type="noConversion"/>
  </si>
  <si>
    <t>C5024A</t>
    <phoneticPr fontId="40" type="noConversion"/>
  </si>
  <si>
    <t>Head Cyan 6ml  (105,000page)</t>
    <phoneticPr fontId="40" type="noConversion"/>
  </si>
  <si>
    <t>C5025A</t>
    <phoneticPr fontId="40" type="noConversion"/>
  </si>
  <si>
    <t>Head Magenta 6ml  (105,000page)</t>
    <phoneticPr fontId="40" type="noConversion"/>
  </si>
  <si>
    <t>C5026A</t>
    <phoneticPr fontId="40" type="noConversion"/>
  </si>
  <si>
    <t>Head Yellow 6ml   (105,000page)</t>
    <phoneticPr fontId="40" type="noConversion"/>
  </si>
  <si>
    <t>C9391A</t>
    <phoneticPr fontId="40" type="noConversion"/>
  </si>
  <si>
    <t>Cyan 17㎖ 1,200p 5%</t>
    <phoneticPr fontId="40" type="noConversion"/>
  </si>
  <si>
    <t>Magenta 17㎖ 1,200p 5%</t>
    <phoneticPr fontId="40" type="noConversion"/>
  </si>
  <si>
    <t>Yellow 17㎖ 1,200p 5%</t>
    <phoneticPr fontId="40" type="noConversion"/>
  </si>
  <si>
    <t>C9396A</t>
    <phoneticPr fontId="40" type="noConversion"/>
  </si>
  <si>
    <t>Officejet Pro K550 (K5400/K5456) / Black 58.5㎖ 2,350p 5%</t>
    <phoneticPr fontId="3" type="noConversion"/>
  </si>
  <si>
    <t>CC611A</t>
    <phoneticPr fontId="40" type="noConversion"/>
  </si>
  <si>
    <t>NO.777</t>
    <phoneticPr fontId="3" type="noConversion"/>
  </si>
  <si>
    <t>Officejet Pro K5456 / Black 58.5㎖ 2,450p</t>
    <phoneticPr fontId="3" type="noConversion"/>
  </si>
  <si>
    <t>CC612A</t>
    <phoneticPr fontId="40" type="noConversion"/>
  </si>
  <si>
    <t>Cyan 17㎖ 1,700p</t>
    <phoneticPr fontId="40" type="noConversion"/>
  </si>
  <si>
    <t>CC613A</t>
    <phoneticPr fontId="40" type="noConversion"/>
  </si>
  <si>
    <t>Magenta 17㎖ 1,700p</t>
    <phoneticPr fontId="40" type="noConversion"/>
  </si>
  <si>
    <t>CC614A</t>
    <phoneticPr fontId="40" type="noConversion"/>
  </si>
  <si>
    <t>Yellow 17㎖ 1,700p</t>
    <phoneticPr fontId="40" type="noConversion"/>
  </si>
  <si>
    <t>CH556AA</t>
    <phoneticPr fontId="3" type="noConversion"/>
  </si>
  <si>
    <t>NO.89</t>
    <phoneticPr fontId="3" type="noConversion"/>
  </si>
  <si>
    <t>NO.704</t>
    <phoneticPr fontId="3" type="noConversion"/>
  </si>
  <si>
    <t>HP 704 Black Ink Cartridge/DJ K010A,K110A</t>
    <phoneticPr fontId="3" type="noConversion"/>
  </si>
  <si>
    <t>HP 704 Tri-color Ink Cartridge/DJ K010A,K110A</t>
    <phoneticPr fontId="3" type="noConversion"/>
  </si>
  <si>
    <t>CR311AA</t>
    <phoneticPr fontId="3" type="noConversion"/>
  </si>
  <si>
    <t>HP 61 Ink Cartridge Combo Pack  (B:190매/T:165매)</t>
    <phoneticPr fontId="3" type="noConversion"/>
  </si>
  <si>
    <t>2011년 4월 신제품</t>
    <phoneticPr fontId="3" type="noConversion"/>
  </si>
  <si>
    <t>CN049AA</t>
    <phoneticPr fontId="3" type="noConversion"/>
  </si>
  <si>
    <t>NO.950</t>
    <phoneticPr fontId="3" type="noConversion"/>
  </si>
  <si>
    <t>HP 950 Black Officejet Ink Cartridge</t>
    <phoneticPr fontId="3" type="noConversion"/>
  </si>
  <si>
    <t>2011년 10월 신제품</t>
    <phoneticPr fontId="3" type="noConversion"/>
  </si>
  <si>
    <t>CN045AA</t>
    <phoneticPr fontId="3" type="noConversion"/>
  </si>
  <si>
    <t>NO.950XL</t>
    <phoneticPr fontId="3" type="noConversion"/>
  </si>
  <si>
    <t>HP 950XL Black Officejet Ink Cartridge</t>
    <phoneticPr fontId="3" type="noConversion"/>
  </si>
  <si>
    <t>CN046AA</t>
    <phoneticPr fontId="3" type="noConversion"/>
  </si>
  <si>
    <t>NO.951XL</t>
    <phoneticPr fontId="3" type="noConversion"/>
  </si>
  <si>
    <t>HP 951XL Cyan Officejet Ink Cartridge</t>
    <phoneticPr fontId="3" type="noConversion"/>
  </si>
  <si>
    <t>CN047AA</t>
    <phoneticPr fontId="3" type="noConversion"/>
  </si>
  <si>
    <t>HP 951XL Magenta Officejet Ink Cartridge</t>
    <phoneticPr fontId="3" type="noConversion"/>
  </si>
  <si>
    <t>CN048AA</t>
    <phoneticPr fontId="3" type="noConversion"/>
  </si>
  <si>
    <t>HP 951XL Yellow Officejet Ink Cartridge</t>
    <phoneticPr fontId="3" type="noConversion"/>
  </si>
  <si>
    <t>CN053AA</t>
    <phoneticPr fontId="3" type="noConversion"/>
  </si>
  <si>
    <t>NO.932XL</t>
    <phoneticPr fontId="3" type="noConversion"/>
  </si>
  <si>
    <t>CN054AA</t>
    <phoneticPr fontId="3" type="noConversion"/>
  </si>
  <si>
    <t>CN055AA</t>
    <phoneticPr fontId="3" type="noConversion"/>
  </si>
  <si>
    <t>CN056AA</t>
    <phoneticPr fontId="3" type="noConversion"/>
  </si>
  <si>
    <t>CN057AA</t>
    <phoneticPr fontId="3" type="noConversion"/>
  </si>
  <si>
    <t>NO.932</t>
    <phoneticPr fontId="3" type="noConversion"/>
  </si>
  <si>
    <t>5T</t>
    <phoneticPr fontId="3" type="noConversion"/>
  </si>
  <si>
    <t>제품 번호</t>
    <phoneticPr fontId="3" type="noConversion"/>
  </si>
  <si>
    <t>LJ 6P/6MP/5P/5MP (4.000P)</t>
    <phoneticPr fontId="3" type="noConversion"/>
  </si>
  <si>
    <t>가격인상(2011년 6월)</t>
    <phoneticPr fontId="3" type="noConversion"/>
  </si>
  <si>
    <t>LJ 5L/6L, 3100mfp/3150mfp  (2.500P)</t>
    <phoneticPr fontId="3" type="noConversion"/>
  </si>
  <si>
    <t>LJ 1100/3200 (2,500p)</t>
    <phoneticPr fontId="40" type="noConversion"/>
  </si>
  <si>
    <t>LJ 2100/2200 (5,000p)</t>
    <phoneticPr fontId="40" type="noConversion"/>
  </si>
  <si>
    <t>C4127A</t>
    <phoneticPr fontId="40" type="noConversion"/>
  </si>
  <si>
    <t>LJ 4000/4050 (6,000p)</t>
    <phoneticPr fontId="40" type="noConversion"/>
  </si>
  <si>
    <t>가격인상(2011년 6월) / 2011년 5월 단종</t>
    <phoneticPr fontId="3" type="noConversion"/>
  </si>
  <si>
    <t xml:space="preserve">C4127X </t>
    <phoneticPr fontId="40" type="noConversion"/>
  </si>
  <si>
    <t>LJ 4000/4050 (10,000p)</t>
    <phoneticPr fontId="40" type="noConversion"/>
  </si>
  <si>
    <t>LJ 5000/5100 (10,000p)</t>
    <phoneticPr fontId="40" type="noConversion"/>
  </si>
  <si>
    <t>LJ 8100/8150 (20,000p)</t>
    <phoneticPr fontId="40" type="noConversion"/>
  </si>
  <si>
    <t>C7115A</t>
    <phoneticPr fontId="40" type="noConversion"/>
  </si>
  <si>
    <t>LJ 1000/1200/1220/3300/3310/3330/3380 (2,500p)</t>
    <phoneticPr fontId="40" type="noConversion"/>
  </si>
  <si>
    <t>C7115X</t>
    <phoneticPr fontId="40" type="noConversion"/>
  </si>
  <si>
    <t>LJ 1000/1200/1220/3300/3310/3330/3380 (3,500p)</t>
    <phoneticPr fontId="40" type="noConversion"/>
  </si>
  <si>
    <t>C8061A</t>
    <phoneticPr fontId="40" type="noConversion"/>
  </si>
  <si>
    <t>LJ 4100 (6,000p)</t>
    <phoneticPr fontId="40" type="noConversion"/>
  </si>
  <si>
    <t>C8061X</t>
    <phoneticPr fontId="40" type="noConversion"/>
  </si>
  <si>
    <t>LJ 4100 (10,000p)</t>
    <phoneticPr fontId="40" type="noConversion"/>
  </si>
  <si>
    <t>C8543X</t>
    <phoneticPr fontId="40" type="noConversion"/>
  </si>
  <si>
    <t>LJ 9000/9040/9050 (30,000p)</t>
    <phoneticPr fontId="40" type="noConversion"/>
  </si>
  <si>
    <t>C8543XC</t>
    <phoneticPr fontId="40" type="noConversion"/>
  </si>
  <si>
    <t>WB</t>
    <phoneticPr fontId="3" type="noConversion"/>
  </si>
  <si>
    <t>C9720A</t>
    <phoneticPr fontId="40" type="noConversion"/>
  </si>
  <si>
    <t>Color Laserjet 4600/4650 / Black (9,000p)</t>
    <phoneticPr fontId="40" type="noConversion"/>
  </si>
  <si>
    <t>C9721A</t>
    <phoneticPr fontId="40" type="noConversion"/>
  </si>
  <si>
    <t>Cyan (8,000p)</t>
    <phoneticPr fontId="40" type="noConversion"/>
  </si>
  <si>
    <t>C9722A</t>
    <phoneticPr fontId="40" type="noConversion"/>
  </si>
  <si>
    <t>Yellow (8,000p)</t>
    <phoneticPr fontId="40" type="noConversion"/>
  </si>
  <si>
    <t>C9723A</t>
    <phoneticPr fontId="40" type="noConversion"/>
  </si>
  <si>
    <t>Magenta (8,000p)</t>
    <phoneticPr fontId="40" type="noConversion"/>
  </si>
  <si>
    <t>C9730A</t>
    <phoneticPr fontId="40" type="noConversion"/>
  </si>
  <si>
    <t>Color Laserjet 5500/5550 / Black (13,000p)</t>
    <phoneticPr fontId="40" type="noConversion"/>
  </si>
  <si>
    <t>C9731A</t>
    <phoneticPr fontId="40" type="noConversion"/>
  </si>
  <si>
    <t>Cyan (12,000p)</t>
    <phoneticPr fontId="40" type="noConversion"/>
  </si>
  <si>
    <t>Yellow (12,000p)</t>
    <phoneticPr fontId="40" type="noConversion"/>
  </si>
  <si>
    <t>Magenta (12,000p)</t>
    <phoneticPr fontId="40" type="noConversion"/>
  </si>
  <si>
    <t>CB435A</t>
    <phoneticPr fontId="40" type="noConversion"/>
  </si>
  <si>
    <t>LJ P1005/P1006 (1,500p)</t>
    <phoneticPr fontId="40" type="noConversion"/>
  </si>
  <si>
    <t>CB436A</t>
    <phoneticPr fontId="40" type="noConversion"/>
  </si>
  <si>
    <t>LJ P1505(2,000p)</t>
    <phoneticPr fontId="40" type="noConversion"/>
  </si>
  <si>
    <t>CB540A</t>
    <phoneticPr fontId="3" type="noConversion"/>
  </si>
  <si>
    <t>CLJ CP1215/1515 Black Print Cartridge  (2,200p)</t>
    <phoneticPr fontId="3" type="noConversion"/>
  </si>
  <si>
    <t>CB541A</t>
    <phoneticPr fontId="3" type="noConversion"/>
  </si>
  <si>
    <t>CLJ CP1215/1515 Cyan Print Cartridge (1,400p)</t>
    <phoneticPr fontId="3" type="noConversion"/>
  </si>
  <si>
    <t>CB542A</t>
    <phoneticPr fontId="3" type="noConversion"/>
  </si>
  <si>
    <t>CLJ CP1215/1515 Yellow Print Cartridge (1,400p)</t>
    <phoneticPr fontId="3" type="noConversion"/>
  </si>
  <si>
    <t>CB543A</t>
    <phoneticPr fontId="3" type="noConversion"/>
  </si>
  <si>
    <t>CLJ CP1215/1515 Magenta Print Cartridge (1,400p)</t>
    <phoneticPr fontId="3" type="noConversion"/>
  </si>
  <si>
    <t>CC530AD</t>
    <phoneticPr fontId="3" type="noConversion"/>
  </si>
  <si>
    <t>CC530A Dual Pack Black Print Cartridges</t>
    <phoneticPr fontId="3" type="noConversion"/>
  </si>
  <si>
    <t>CE250X</t>
    <phoneticPr fontId="3" type="noConversion"/>
  </si>
  <si>
    <t>CE260XC</t>
    <phoneticPr fontId="3" type="noConversion"/>
  </si>
  <si>
    <t>CE261AC</t>
    <phoneticPr fontId="3" type="noConversion"/>
  </si>
  <si>
    <t>CE262AC</t>
    <phoneticPr fontId="3" type="noConversion"/>
  </si>
  <si>
    <t>CE263AC</t>
    <phoneticPr fontId="3" type="noConversion"/>
  </si>
  <si>
    <t>HP LJ P2055 Black Print Cartridge (LJ P2055 only)</t>
    <phoneticPr fontId="3" type="noConversion"/>
  </si>
  <si>
    <t>CE505XC</t>
    <phoneticPr fontId="3" type="noConversion"/>
  </si>
  <si>
    <t>CE255A</t>
    <phoneticPr fontId="3" type="noConversion"/>
  </si>
  <si>
    <t>CE255X</t>
    <phoneticPr fontId="3" type="noConversion"/>
  </si>
  <si>
    <t>CE255XC</t>
    <phoneticPr fontId="3" type="noConversion"/>
  </si>
  <si>
    <t>CE255XD</t>
    <phoneticPr fontId="3" type="noConversion"/>
  </si>
  <si>
    <t>HP LaserJet P3015 Dual Pack Black Crtg</t>
    <phoneticPr fontId="3" type="noConversion"/>
  </si>
  <si>
    <t>Q1338A</t>
    <phoneticPr fontId="40" type="noConversion"/>
  </si>
  <si>
    <t>LJ 4200 (12,000p)</t>
    <phoneticPr fontId="40" type="noConversion"/>
  </si>
  <si>
    <t>Q1338AC</t>
    <phoneticPr fontId="40" type="noConversion"/>
  </si>
  <si>
    <t>Q1339A</t>
    <phoneticPr fontId="40" type="noConversion"/>
  </si>
  <si>
    <t>LJ 4300 (18,000p)</t>
    <phoneticPr fontId="40" type="noConversion"/>
  </si>
  <si>
    <t>Q2610A</t>
    <phoneticPr fontId="40" type="noConversion"/>
  </si>
  <si>
    <t>LJ 2300 (6,000p)</t>
    <phoneticPr fontId="40" type="noConversion"/>
  </si>
  <si>
    <t>Q2610D</t>
    <phoneticPr fontId="40" type="noConversion"/>
  </si>
  <si>
    <t>Q2610A * 2EA</t>
    <phoneticPr fontId="40" type="noConversion"/>
  </si>
  <si>
    <t>Q2612A</t>
    <phoneticPr fontId="40" type="noConversion"/>
  </si>
  <si>
    <t>LJ1010/1012/1015/1020/1022/1025/3015/3020/3030/3050/3052/3055/M1005(2,000p)</t>
    <phoneticPr fontId="40" type="noConversion"/>
  </si>
  <si>
    <t>Q2612A * 2EA</t>
    <phoneticPr fontId="3" type="noConversion"/>
  </si>
  <si>
    <t>Q2613A</t>
    <phoneticPr fontId="40" type="noConversion"/>
  </si>
  <si>
    <t>LJ 1300 (2,500p)</t>
    <phoneticPr fontId="40" type="noConversion"/>
  </si>
  <si>
    <t>Q2613X</t>
    <phoneticPr fontId="40" type="noConversion"/>
  </si>
  <si>
    <t>LJ 1300 (4,000p)</t>
    <phoneticPr fontId="40" type="noConversion"/>
  </si>
  <si>
    <t>단종</t>
    <phoneticPr fontId="3" type="noConversion"/>
  </si>
  <si>
    <t>Q2624A</t>
    <phoneticPr fontId="40" type="noConversion"/>
  </si>
  <si>
    <t>LJ 1150 (2,500p)</t>
    <phoneticPr fontId="40" type="noConversion"/>
  </si>
  <si>
    <t>Q2670A</t>
    <phoneticPr fontId="40" type="noConversion"/>
  </si>
  <si>
    <t>Color Laserjet 3500/3550/3700  / Black (6,000p)</t>
    <phoneticPr fontId="40" type="noConversion"/>
  </si>
  <si>
    <t>Q2671A</t>
    <phoneticPr fontId="40" type="noConversion"/>
  </si>
  <si>
    <t>CLJ 3500/3550 전용 Cyan (4,000p)</t>
    <phoneticPr fontId="40" type="noConversion"/>
  </si>
  <si>
    <t>CLJ 3500/3550 전용 Yellow (4,000p)</t>
    <phoneticPr fontId="40" type="noConversion"/>
  </si>
  <si>
    <t>CLJ 3500/3550 전용 Magenta (4,000p)</t>
    <phoneticPr fontId="40" type="noConversion"/>
  </si>
  <si>
    <t>Q3960A</t>
    <phoneticPr fontId="40" type="noConversion"/>
  </si>
  <si>
    <t>Color Laserjet 2550/2820/2840  / Black (5,000p)</t>
    <phoneticPr fontId="40" type="noConversion"/>
  </si>
  <si>
    <t>Q3961A</t>
    <phoneticPr fontId="40" type="noConversion"/>
  </si>
  <si>
    <t>Cyan (4,000p)</t>
    <phoneticPr fontId="40" type="noConversion"/>
  </si>
  <si>
    <t>Yellow (4,000p)</t>
    <phoneticPr fontId="40" type="noConversion"/>
  </si>
  <si>
    <t>Magenta (4,000p)</t>
    <phoneticPr fontId="40" type="noConversion"/>
  </si>
  <si>
    <t>Q5942A</t>
    <phoneticPr fontId="40" type="noConversion"/>
  </si>
  <si>
    <t>LJ 4250/4350 (10.000p)</t>
    <phoneticPr fontId="40" type="noConversion"/>
  </si>
  <si>
    <t>Q5942X</t>
    <phoneticPr fontId="40" type="noConversion"/>
  </si>
  <si>
    <t>LJ 4250/4350 (20,000p)</t>
    <phoneticPr fontId="40" type="noConversion"/>
  </si>
  <si>
    <t>Q5942XC</t>
    <phoneticPr fontId="40" type="noConversion"/>
  </si>
  <si>
    <t>Q5942XD</t>
    <phoneticPr fontId="40" type="noConversion"/>
  </si>
  <si>
    <t>Q5942X * 2EA</t>
    <phoneticPr fontId="40" type="noConversion"/>
  </si>
  <si>
    <t>Q5945A</t>
    <phoneticPr fontId="40" type="noConversion"/>
  </si>
  <si>
    <t>LJ 4345/M4345 (18,000p)</t>
    <phoneticPr fontId="40" type="noConversion"/>
  </si>
  <si>
    <t>기본모델단종 -&gt; 화이트 팩 전환</t>
    <phoneticPr fontId="3" type="noConversion"/>
  </si>
  <si>
    <t>Q5945AC</t>
    <phoneticPr fontId="40" type="noConversion"/>
  </si>
  <si>
    <t>Q5949A</t>
    <phoneticPr fontId="40" type="noConversion"/>
  </si>
  <si>
    <t>LJ 1160/1320/3390/3392 (2,500p)</t>
    <phoneticPr fontId="40" type="noConversion"/>
  </si>
  <si>
    <t>Q5949X</t>
    <phoneticPr fontId="40" type="noConversion"/>
  </si>
  <si>
    <t>LJ 1320/3390/3392 (6,000p)</t>
    <phoneticPr fontId="40" type="noConversion"/>
  </si>
  <si>
    <t>Q5949XC</t>
    <phoneticPr fontId="40" type="noConversion"/>
  </si>
  <si>
    <t>Q5949XD</t>
    <phoneticPr fontId="40" type="noConversion"/>
  </si>
  <si>
    <t>Q5949X * 2EA</t>
    <phoneticPr fontId="40" type="noConversion"/>
  </si>
  <si>
    <t>Q5950A</t>
    <phoneticPr fontId="40" type="noConversion"/>
  </si>
  <si>
    <t>Color Laserjet 4700  / Black (11,000p)</t>
    <phoneticPr fontId="40" type="noConversion"/>
  </si>
  <si>
    <t>Q5951A</t>
    <phoneticPr fontId="40" type="noConversion"/>
  </si>
  <si>
    <t>Cyan (10,000p)</t>
    <phoneticPr fontId="40" type="noConversion"/>
  </si>
  <si>
    <t>Yellow (10,000p)</t>
    <phoneticPr fontId="40" type="noConversion"/>
  </si>
  <si>
    <t>Magenta (10,000p)</t>
    <phoneticPr fontId="40" type="noConversion"/>
  </si>
  <si>
    <t>Q6000A</t>
    <phoneticPr fontId="40" type="noConversion"/>
  </si>
  <si>
    <t>Color Laserjet 1600/2600/2605/CM1015mfp/CM1017mfp  / Black (2,500p)</t>
    <phoneticPr fontId="40" type="noConversion"/>
  </si>
  <si>
    <t>Q6001A</t>
    <phoneticPr fontId="40" type="noConversion"/>
  </si>
  <si>
    <t>Cyan (2,000p)</t>
    <phoneticPr fontId="40" type="noConversion"/>
  </si>
  <si>
    <t>Yellow (2,000p)</t>
    <phoneticPr fontId="40" type="noConversion"/>
  </si>
  <si>
    <t>Magenta (2,000p)</t>
    <phoneticPr fontId="40" type="noConversion"/>
  </si>
  <si>
    <t>Q6460A</t>
    <phoneticPr fontId="40" type="noConversion"/>
  </si>
  <si>
    <t>Color Laserjet 4730mfp / Black (12,000p)</t>
    <phoneticPr fontId="40" type="noConversion"/>
  </si>
  <si>
    <t>Q6461A</t>
    <phoneticPr fontId="40" type="noConversion"/>
  </si>
  <si>
    <t>Q6470A</t>
    <phoneticPr fontId="40" type="noConversion"/>
  </si>
  <si>
    <t>Color Laserjet 3600/3800/CP3505 / Black (6,000p)</t>
    <phoneticPr fontId="40" type="noConversion"/>
  </si>
  <si>
    <t>Q6471A</t>
    <phoneticPr fontId="40" type="noConversion"/>
  </si>
  <si>
    <t>CLJ 3600 전용 Cyan (4,000p)</t>
    <phoneticPr fontId="40" type="noConversion"/>
  </si>
  <si>
    <t>CLJ 3600 전용 Yellow (4,000p)</t>
    <phoneticPr fontId="40" type="noConversion"/>
  </si>
  <si>
    <t>CLJ 3600 전용 Magenta (4,000p)</t>
    <phoneticPr fontId="40" type="noConversion"/>
  </si>
  <si>
    <t>Q6511A</t>
    <phoneticPr fontId="40" type="noConversion"/>
  </si>
  <si>
    <t>LJ 2400/2410/2420/2430 (6.000p)</t>
    <phoneticPr fontId="40" type="noConversion"/>
  </si>
  <si>
    <t>Q6511X</t>
    <phoneticPr fontId="40" type="noConversion"/>
  </si>
  <si>
    <t>LJ 2400/2410/2420/2430 (12.000p)</t>
    <phoneticPr fontId="40" type="noConversion"/>
  </si>
  <si>
    <t>Q6511XC</t>
    <phoneticPr fontId="40" type="noConversion"/>
  </si>
  <si>
    <t>Q6511XD</t>
    <phoneticPr fontId="40" type="noConversion"/>
  </si>
  <si>
    <t>Q6511X * 2EA</t>
    <phoneticPr fontId="40" type="noConversion"/>
  </si>
  <si>
    <t>Q7516A</t>
    <phoneticPr fontId="40" type="noConversion"/>
  </si>
  <si>
    <t>LJ 5200 (12,000p)</t>
    <phoneticPr fontId="40" type="noConversion"/>
  </si>
  <si>
    <t>Q7516AC</t>
    <phoneticPr fontId="40" type="noConversion"/>
  </si>
  <si>
    <t>LJ P3005/M3027/M3035 (6,500p)</t>
    <phoneticPr fontId="40" type="noConversion"/>
  </si>
  <si>
    <t>LJ P3005/M3027/M3035 (13,000p)</t>
    <phoneticPr fontId="40" type="noConversion"/>
  </si>
  <si>
    <t>Q7551XC</t>
    <phoneticPr fontId="3" type="noConversion"/>
  </si>
  <si>
    <t>Q7551XD</t>
    <phoneticPr fontId="3" type="noConversion"/>
  </si>
  <si>
    <t>HP LaserJet Q7551X Dual Pack Black Print Cartridges /MOQ:27</t>
    <phoneticPr fontId="3" type="noConversion"/>
  </si>
  <si>
    <t>LJ P2015 (3,000p)</t>
    <phoneticPr fontId="40" type="noConversion"/>
  </si>
  <si>
    <t>LJ P2015 (7,000p)</t>
    <phoneticPr fontId="40" type="noConversion"/>
  </si>
  <si>
    <t>Q7553XC</t>
    <phoneticPr fontId="3" type="noConversion"/>
  </si>
  <si>
    <t>Q7553XD</t>
    <phoneticPr fontId="3" type="noConversion"/>
  </si>
  <si>
    <t>HP LaserJet Q7553X Dual Pack Black Print Cartridges /MOQ:60</t>
    <phoneticPr fontId="3" type="noConversion"/>
  </si>
  <si>
    <t>Q7581A</t>
    <phoneticPr fontId="40" type="noConversion"/>
  </si>
  <si>
    <t>CLJ 3800/CP3505 전용 Cyan (6,000p)</t>
    <phoneticPr fontId="40" type="noConversion"/>
  </si>
  <si>
    <t>CLJ 3800/CP3505 전용 Yellow (6,000p)</t>
    <phoneticPr fontId="40" type="noConversion"/>
  </si>
  <si>
    <t>CLJ 3800/CP3505 전용 Magenta (6,000p)</t>
    <phoneticPr fontId="40" type="noConversion"/>
  </si>
  <si>
    <t>C8061D</t>
    <phoneticPr fontId="3" type="noConversion"/>
  </si>
  <si>
    <t>CE740A</t>
    <phoneticPr fontId="3" type="noConversion"/>
  </si>
  <si>
    <t>CE741A</t>
    <phoneticPr fontId="3" type="noConversion"/>
  </si>
  <si>
    <t>CE742A</t>
    <phoneticPr fontId="3" type="noConversion"/>
  </si>
  <si>
    <t>CE743A</t>
    <phoneticPr fontId="3" type="noConversion"/>
  </si>
  <si>
    <t>CE278A</t>
    <phoneticPr fontId="3" type="noConversion"/>
  </si>
  <si>
    <t xml:space="preserve">HP LaserJet P1566/P1606 Black Print Crtg </t>
    <phoneticPr fontId="3" type="noConversion"/>
  </si>
  <si>
    <t>CE285A</t>
    <phoneticPr fontId="3" type="noConversion"/>
  </si>
  <si>
    <t xml:space="preserve">HP LaserJet P1102/P1102w Print Cartridge </t>
    <phoneticPr fontId="3" type="noConversion"/>
  </si>
  <si>
    <t>CB435AD</t>
    <phoneticPr fontId="3" type="noConversion"/>
  </si>
  <si>
    <t>CB435A * 2EA</t>
    <phoneticPr fontId="3" type="noConversion"/>
  </si>
  <si>
    <t>CB436AD</t>
    <phoneticPr fontId="3" type="noConversion"/>
  </si>
  <si>
    <t>CB436A * 2EA</t>
    <phoneticPr fontId="3" type="noConversion"/>
  </si>
  <si>
    <t>CE505XD</t>
    <phoneticPr fontId="3" type="noConversion"/>
  </si>
  <si>
    <t>CE505X * 2EA</t>
    <phoneticPr fontId="3" type="noConversion"/>
  </si>
  <si>
    <t>LJ M5025/M5035 (15,000p)</t>
    <phoneticPr fontId="40" type="noConversion"/>
  </si>
  <si>
    <t>Q7570AC</t>
    <phoneticPr fontId="3" type="noConversion"/>
  </si>
  <si>
    <t>C8550A</t>
    <phoneticPr fontId="40" type="noConversion"/>
  </si>
  <si>
    <t>Color Laserjet 9500 / Black (25,000p)</t>
    <phoneticPr fontId="40" type="noConversion"/>
  </si>
  <si>
    <t>C8551A</t>
    <phoneticPr fontId="40" type="noConversion"/>
  </si>
  <si>
    <t>Cyan (25,000p)</t>
    <phoneticPr fontId="40" type="noConversion"/>
  </si>
  <si>
    <t>Yellow (25,000p)</t>
    <phoneticPr fontId="40" type="noConversion"/>
  </si>
  <si>
    <t>Magenta (25,000p)</t>
    <phoneticPr fontId="40" type="noConversion"/>
  </si>
  <si>
    <t>C8560A</t>
    <phoneticPr fontId="40" type="noConversion"/>
  </si>
  <si>
    <t>Drum Kit, Black (40,000p)</t>
    <phoneticPr fontId="40" type="noConversion"/>
  </si>
  <si>
    <t>Drum Kit, Cyan (40,000p)</t>
    <phoneticPr fontId="40" type="noConversion"/>
  </si>
  <si>
    <t>Drum Kit, Yellow (40,000p)</t>
    <phoneticPr fontId="40" type="noConversion"/>
  </si>
  <si>
    <t>Drum Kit, Magenta (40,000p)</t>
    <phoneticPr fontId="40" type="noConversion"/>
  </si>
  <si>
    <t>C9700A</t>
    <phoneticPr fontId="40" type="noConversion"/>
  </si>
  <si>
    <t>Color Laserjet 1500/2500  / Black (5,000p)</t>
    <phoneticPr fontId="40" type="noConversion"/>
  </si>
  <si>
    <t>C9701A</t>
    <phoneticPr fontId="40" type="noConversion"/>
  </si>
  <si>
    <t>C9702A</t>
    <phoneticPr fontId="40" type="noConversion"/>
  </si>
  <si>
    <t>C9703A</t>
    <phoneticPr fontId="40" type="noConversion"/>
  </si>
  <si>
    <t>CB380A</t>
    <phoneticPr fontId="3" type="noConversion"/>
  </si>
  <si>
    <t>CB380AC</t>
    <phoneticPr fontId="3" type="noConversion"/>
  </si>
  <si>
    <t>CB381A</t>
    <phoneticPr fontId="3" type="noConversion"/>
  </si>
  <si>
    <t>CB381AC</t>
    <phoneticPr fontId="3" type="noConversion"/>
  </si>
  <si>
    <t>CB382A</t>
    <phoneticPr fontId="3" type="noConversion"/>
  </si>
  <si>
    <t>CB382AC</t>
    <phoneticPr fontId="3" type="noConversion"/>
  </si>
  <si>
    <t>CB383A</t>
    <phoneticPr fontId="3" type="noConversion"/>
  </si>
  <si>
    <t>CB383AC</t>
    <phoneticPr fontId="3" type="noConversion"/>
  </si>
  <si>
    <t>CB384A</t>
    <phoneticPr fontId="3" type="noConversion"/>
  </si>
  <si>
    <t>12/1일 가격인하</t>
    <phoneticPr fontId="3" type="noConversion"/>
  </si>
  <si>
    <t>CB385A</t>
    <phoneticPr fontId="3" type="noConversion"/>
  </si>
  <si>
    <t>CB386A</t>
    <phoneticPr fontId="3" type="noConversion"/>
  </si>
  <si>
    <t>CB387A</t>
    <phoneticPr fontId="3" type="noConversion"/>
  </si>
  <si>
    <t>CB390A</t>
    <phoneticPr fontId="3" type="noConversion"/>
  </si>
  <si>
    <t>CB390AC</t>
    <phoneticPr fontId="3" type="noConversion"/>
  </si>
  <si>
    <t>CB400A</t>
    <phoneticPr fontId="40" type="noConversion"/>
  </si>
  <si>
    <t>Color Laserjet CP4005 / Black (7,500p)</t>
    <phoneticPr fontId="40" type="noConversion"/>
  </si>
  <si>
    <t>CB401A</t>
    <phoneticPr fontId="40" type="noConversion"/>
  </si>
  <si>
    <t>Cyan (7,500p)</t>
    <phoneticPr fontId="40" type="noConversion"/>
  </si>
  <si>
    <t>CB402A</t>
    <phoneticPr fontId="40" type="noConversion"/>
  </si>
  <si>
    <t>Yellow (7,500p)</t>
    <phoneticPr fontId="40" type="noConversion"/>
  </si>
  <si>
    <t>CB403A</t>
    <phoneticPr fontId="40" type="noConversion"/>
  </si>
  <si>
    <t>Magenta (7,500p)</t>
    <phoneticPr fontId="40" type="noConversion"/>
  </si>
  <si>
    <t>CC364A</t>
    <phoneticPr fontId="3" type="noConversion"/>
  </si>
  <si>
    <t>CC364X</t>
    <phoneticPr fontId="3" type="noConversion"/>
  </si>
  <si>
    <t>CC364XC</t>
    <phoneticPr fontId="3" type="noConversion"/>
  </si>
  <si>
    <t>CC364XD</t>
    <phoneticPr fontId="40" type="noConversion"/>
  </si>
  <si>
    <t>CC364X * 2EA</t>
    <phoneticPr fontId="40" type="noConversion"/>
  </si>
  <si>
    <t>Q2681A</t>
    <phoneticPr fontId="40" type="noConversion"/>
  </si>
  <si>
    <t>CLJ 3700 전용 Cyan (6,000p)</t>
    <phoneticPr fontId="40" type="noConversion"/>
  </si>
  <si>
    <t>CLJ 3700 전용 Yellow (6,000p)</t>
    <phoneticPr fontId="40" type="noConversion"/>
  </si>
  <si>
    <t>CLJ 3700 전용 Magenta (6,000p)</t>
    <phoneticPr fontId="40" type="noConversion"/>
  </si>
  <si>
    <t>Q3971A</t>
    <phoneticPr fontId="40" type="noConversion"/>
  </si>
  <si>
    <t>Q7560A</t>
    <phoneticPr fontId="40" type="noConversion"/>
  </si>
  <si>
    <t>Color Laserjet 2700/3000/ Black (6,500p)</t>
    <phoneticPr fontId="40" type="noConversion"/>
  </si>
  <si>
    <t>Q7561A</t>
    <phoneticPr fontId="40" type="noConversion"/>
  </si>
  <si>
    <t>Cyan (3,500p)</t>
    <phoneticPr fontId="40" type="noConversion"/>
  </si>
  <si>
    <t>Yellow (3,500p)</t>
    <phoneticPr fontId="40" type="noConversion"/>
  </si>
  <si>
    <t>Q7563A</t>
    <phoneticPr fontId="40" type="noConversion"/>
  </si>
  <si>
    <t>Magenta (3,500p)</t>
    <phoneticPr fontId="40" type="noConversion"/>
  </si>
  <si>
    <t>CE264XC로 운영-WB</t>
    <phoneticPr fontId="3" type="noConversion"/>
  </si>
  <si>
    <t>CF031AC로 운영-WB</t>
    <phoneticPr fontId="3" type="noConversion"/>
  </si>
  <si>
    <t>CF032AC로 운영-WB</t>
    <phoneticPr fontId="3" type="noConversion"/>
  </si>
  <si>
    <t>CF033AC로 운영-WB</t>
    <phoneticPr fontId="3" type="noConversion"/>
  </si>
  <si>
    <t>CE314A</t>
    <phoneticPr fontId="3" type="noConversion"/>
  </si>
  <si>
    <t>HP Color LJ CP1025 Imaging Unit (Imaging Drum)</t>
    <phoneticPr fontId="3" type="noConversion"/>
  </si>
  <si>
    <t>HP Color LaserJet CP5525 Black Cartridge</t>
    <phoneticPr fontId="3" type="noConversion"/>
  </si>
  <si>
    <t>CE390A</t>
    <phoneticPr fontId="3" type="noConversion"/>
  </si>
  <si>
    <t xml:space="preserve">HP LaserJet M4555 MFP 10K Black Crtg </t>
    <phoneticPr fontId="3" type="noConversion"/>
  </si>
  <si>
    <t>CE390X</t>
    <phoneticPr fontId="3" type="noConversion"/>
  </si>
  <si>
    <t xml:space="preserve">HP LaserJet M4555 MFP 24K Black Crtg </t>
    <phoneticPr fontId="3" type="noConversion"/>
  </si>
  <si>
    <t>CE390XC</t>
    <phoneticPr fontId="3" type="noConversion"/>
  </si>
  <si>
    <t xml:space="preserve">HP Black LaserJet Print Cartridge </t>
    <phoneticPr fontId="3" type="noConversion"/>
  </si>
  <si>
    <t>CE400A</t>
    <phoneticPr fontId="3" type="noConversion"/>
  </si>
  <si>
    <t>HP 507A Black LaserJet Toner Cartridge</t>
    <phoneticPr fontId="3" type="noConversion"/>
  </si>
  <si>
    <t>2011년 12월 신제품</t>
    <phoneticPr fontId="3" type="noConversion"/>
  </si>
  <si>
    <t>CE400X</t>
    <phoneticPr fontId="3" type="noConversion"/>
  </si>
  <si>
    <t>HP 507X Black LaserJet Toner Cartridge</t>
    <phoneticPr fontId="3" type="noConversion"/>
  </si>
  <si>
    <t>CE401A</t>
    <phoneticPr fontId="3" type="noConversion"/>
  </si>
  <si>
    <t>HP 507A Cyan LaserJet Toner Cartridge</t>
    <phoneticPr fontId="3" type="noConversion"/>
  </si>
  <si>
    <t>CE402A</t>
    <phoneticPr fontId="3" type="noConversion"/>
  </si>
  <si>
    <t>HP 507A Yellow LaserJet Toner Cartridge</t>
    <phoneticPr fontId="3" type="noConversion"/>
  </si>
  <si>
    <t>CE403A</t>
    <phoneticPr fontId="3" type="noConversion"/>
  </si>
  <si>
    <t>HP 507A Magenta LaserJet Toner Cartridge</t>
    <phoneticPr fontId="3" type="noConversion"/>
  </si>
  <si>
    <t>CF280A</t>
  </si>
  <si>
    <t>HP LaserJet Pro M401/M425 2.7K Blk Crtg</t>
  </si>
  <si>
    <t>2012년 5월 신제품</t>
    <phoneticPr fontId="3" type="noConversion"/>
  </si>
  <si>
    <t>CF280X</t>
  </si>
  <si>
    <t>HP LaserJet Pro M401/M425 6.9K Blk Crtg</t>
  </si>
  <si>
    <t>2012년 5월 신제품</t>
  </si>
  <si>
    <t>6A</t>
    <phoneticPr fontId="3" type="noConversion"/>
  </si>
  <si>
    <t xml:space="preserve">CLJ 8500, Transfer Kit (B-150,000p / C-75,000p) </t>
    <phoneticPr fontId="40" type="noConversion"/>
  </si>
  <si>
    <t>확정주문</t>
    <phoneticPr fontId="40" type="noConversion"/>
  </si>
  <si>
    <t>C4155A</t>
    <phoneticPr fontId="40" type="noConversion"/>
  </si>
  <si>
    <t>CLJ 8500, Fuser Kit/110volt (100,000p)</t>
    <phoneticPr fontId="40" type="noConversion"/>
  </si>
  <si>
    <t>C4156A</t>
    <phoneticPr fontId="40" type="noConversion"/>
  </si>
  <si>
    <t>CLJ 8500, Fuser Kit/220volt (100,000p)</t>
    <phoneticPr fontId="40" type="noConversion"/>
  </si>
  <si>
    <t>CLJ 4500/4550, Transfer Kit (B-100,000p / C-25,000p)</t>
    <phoneticPr fontId="40" type="noConversion"/>
  </si>
  <si>
    <t>C4197A</t>
    <phoneticPr fontId="40" type="noConversion"/>
  </si>
  <si>
    <t>CLJ 4500/4550, Fuser Kit, 110volt(B-100,000p / C-50,000p)</t>
    <phoneticPr fontId="40" type="noConversion"/>
  </si>
  <si>
    <t>C4198A</t>
    <phoneticPr fontId="40" type="noConversion"/>
  </si>
  <si>
    <t>CLJ 4500/4550, Fuser Kit, 220volt(B-100,000p / C-50,000p)</t>
    <phoneticPr fontId="40" type="noConversion"/>
  </si>
  <si>
    <t>C8554A</t>
    <phoneticPr fontId="40" type="noConversion"/>
  </si>
  <si>
    <t>CLJ 9500 Cleaning Kit (50,000p)</t>
    <phoneticPr fontId="40" type="noConversion"/>
  </si>
  <si>
    <t>CLJ 9500 Transfer Kit (200,000p)</t>
    <phoneticPr fontId="40" type="noConversion"/>
  </si>
  <si>
    <t>C8556A</t>
    <phoneticPr fontId="40" type="noConversion"/>
  </si>
  <si>
    <t>CLJ 9500 Fuser Kit 110/220V (100,000p)</t>
    <phoneticPr fontId="40" type="noConversion"/>
  </si>
  <si>
    <t>C9725A</t>
    <phoneticPr fontId="40" type="noConversion"/>
  </si>
  <si>
    <t>CLJ 4600 전용 Fuser Kit/110volt</t>
    <phoneticPr fontId="40" type="noConversion"/>
  </si>
  <si>
    <t>확정주문/2012년 1월 금액인상</t>
    <phoneticPr fontId="40" type="noConversion"/>
  </si>
  <si>
    <t>C9726A</t>
    <phoneticPr fontId="40" type="noConversion"/>
  </si>
  <si>
    <t>CLJ 4600 전용 Fuser Kit/220volt (150,000p)</t>
    <phoneticPr fontId="40" type="noConversion"/>
  </si>
  <si>
    <t>2012년 1월 금액인상</t>
    <phoneticPr fontId="3" type="noConversion"/>
  </si>
  <si>
    <t xml:space="preserve">CLJ1500, CLJ2500 Drum Kit (B-20,000p / C-5,000p) </t>
    <phoneticPr fontId="40" type="noConversion"/>
  </si>
  <si>
    <t>C9734B</t>
    <phoneticPr fontId="40" type="noConversion"/>
  </si>
  <si>
    <t>CLJ5500/5550 transfer kit (120,000p)</t>
    <phoneticPr fontId="40" type="noConversion"/>
  </si>
  <si>
    <t>2012년 1월 금액인상-누락 3월 공지</t>
    <phoneticPr fontId="3" type="noConversion"/>
  </si>
  <si>
    <t>C9735A</t>
    <phoneticPr fontId="40" type="noConversion"/>
  </si>
  <si>
    <t>CLJ 5500 전용 image Fuser Kit/110volt</t>
    <phoneticPr fontId="40" type="noConversion"/>
  </si>
  <si>
    <t>CLJ 5500 전용 image Fuser Kit/220volt (150,000p)</t>
    <phoneticPr fontId="40" type="noConversion"/>
  </si>
  <si>
    <t>Q3656A</t>
    <phoneticPr fontId="40" type="noConversion"/>
  </si>
  <si>
    <t>CLJ3500/3550/3700 220V Fuser Kit ( 3500 - 60,000p, 3700 - 75,000p )</t>
    <phoneticPr fontId="3" type="noConversion"/>
  </si>
  <si>
    <t>Q3658A</t>
    <phoneticPr fontId="40" type="noConversion"/>
  </si>
  <si>
    <t>CLJ3500/3550/3700 Transfer Kit (3500 - 60,000p, 3700 - 75,000p)</t>
    <phoneticPr fontId="3" type="noConversion"/>
  </si>
  <si>
    <t>Q3675A</t>
    <phoneticPr fontId="40" type="noConversion"/>
  </si>
  <si>
    <t>CLJ4600/4650 Series Transfer Kit (120,000p)</t>
    <phoneticPr fontId="3" type="noConversion"/>
  </si>
  <si>
    <t>Q3676A</t>
    <phoneticPr fontId="40" type="noConversion"/>
  </si>
  <si>
    <t>CLJ 4650 전용 Fuser Kit/110volt</t>
    <phoneticPr fontId="40" type="noConversion"/>
  </si>
  <si>
    <t>Q3677A</t>
    <phoneticPr fontId="40" type="noConversion"/>
  </si>
  <si>
    <t>CLJ 4650 전용 Fuser Kit/220volt (150,000p)</t>
    <phoneticPr fontId="40" type="noConversion"/>
  </si>
  <si>
    <t>Q3984A</t>
    <phoneticPr fontId="40" type="noConversion"/>
  </si>
  <si>
    <t>CLJ 5550 전용 image Fuser Kit/110volt</t>
    <phoneticPr fontId="40" type="noConversion"/>
  </si>
  <si>
    <t>Q3985A</t>
    <phoneticPr fontId="40" type="noConversion"/>
  </si>
  <si>
    <t>CLJ 5550 전용 image Fuser Kit/220volt</t>
    <phoneticPr fontId="40" type="noConversion"/>
  </si>
  <si>
    <t>Q7502A</t>
    <phoneticPr fontId="40" type="noConversion"/>
  </si>
  <si>
    <t>Fuser Kit/110volt</t>
    <phoneticPr fontId="40" type="noConversion"/>
  </si>
  <si>
    <t>Q7503A</t>
    <phoneticPr fontId="40" type="noConversion"/>
  </si>
  <si>
    <t>CLJ4700CM4730/CP4005 Fuser Kit/220volt (150,000p)</t>
    <phoneticPr fontId="40" type="noConversion"/>
  </si>
  <si>
    <t>Q7504A</t>
    <phoneticPr fontId="40" type="noConversion"/>
  </si>
  <si>
    <t>HP CLJ4700 Printer Series Tranfer Kit (100,000~120,000p)</t>
    <phoneticPr fontId="3" type="noConversion"/>
  </si>
  <si>
    <t>CB458A</t>
    <phoneticPr fontId="3" type="noConversion"/>
  </si>
  <si>
    <t>HP Color LaserJet 220volt Fuser Kit /CP6015/CM6040</t>
    <phoneticPr fontId="3" type="noConversion"/>
  </si>
  <si>
    <t>CB459A</t>
    <phoneticPr fontId="3" type="noConversion"/>
  </si>
  <si>
    <t>HP Color LaserJet T2 Roller Kit (급지용 롤러) /CP6015/CM6040</t>
    <phoneticPr fontId="3" type="noConversion"/>
  </si>
  <si>
    <t>CB463A</t>
    <phoneticPr fontId="3" type="noConversion"/>
  </si>
  <si>
    <t>HP Color LaserJet Transfer Kit /CP6015/CM6040</t>
    <phoneticPr fontId="3" type="noConversion"/>
  </si>
  <si>
    <t>HP Color LaserJet 220V Fuser Kit/CP4025/CP4525/CP5225/CM4540</t>
    <phoneticPr fontId="3" type="noConversion"/>
  </si>
  <si>
    <t>CE254A</t>
    <phoneticPr fontId="3" type="noConversion"/>
  </si>
  <si>
    <t>HP LaserJet CP3525 Toner Collection Unit</t>
    <phoneticPr fontId="3" type="noConversion"/>
  </si>
  <si>
    <t>가격 정정 -11/17</t>
    <phoneticPr fontId="3" type="noConversion"/>
  </si>
  <si>
    <t>CE506A</t>
    <phoneticPr fontId="3" type="noConversion"/>
  </si>
  <si>
    <t>HP LaserJet CP3525 Fuser 220V Preventative Maint Kit</t>
    <phoneticPr fontId="3" type="noConversion"/>
  </si>
  <si>
    <t>AU</t>
    <phoneticPr fontId="3" type="noConversion"/>
  </si>
  <si>
    <t>CG850A</t>
    <phoneticPr fontId="3" type="noConversion"/>
  </si>
  <si>
    <t>CG851A</t>
    <phoneticPr fontId="3" type="noConversion"/>
  </si>
  <si>
    <t>Q8728A</t>
    <phoneticPr fontId="40" type="noConversion"/>
  </si>
  <si>
    <t>Q8729A</t>
    <phoneticPr fontId="40" type="noConversion"/>
  </si>
  <si>
    <t>Hahnemuhle Watercolor Paper, 13x19(A3+/B+), 25매, 210gsm</t>
    <phoneticPr fontId="40" type="noConversion"/>
  </si>
  <si>
    <t>Q6550A</t>
    <phoneticPr fontId="40" type="noConversion"/>
  </si>
  <si>
    <t>Laser Photo Paper, Matte, Two-sided, A4, 100매, 200gsm</t>
    <phoneticPr fontId="40" type="noConversion"/>
  </si>
  <si>
    <t>Q7931AA</t>
    <phoneticPr fontId="40" type="noConversion"/>
  </si>
  <si>
    <t>57 Series Photo Pack 100p[4x6]
Tricolor ink + Premium Photo Paper 4*6 100매 / No.57 사용가능한 모든 프린터</t>
    <phoneticPr fontId="40" type="noConversion"/>
  </si>
  <si>
    <t>Q8700AA</t>
    <phoneticPr fontId="40" type="noConversion"/>
  </si>
  <si>
    <t>110 SeriesPhoto Pack 120p[4x6] 
Tricolor ink +  Advanced Photo Paper 4*6 120매 / No.110 사용가능한 모든 프린터</t>
    <phoneticPr fontId="40" type="noConversion"/>
  </si>
  <si>
    <t>Q8851AA</t>
    <phoneticPr fontId="40" type="noConversion"/>
  </si>
  <si>
    <t>75 SeriesPhoto Pack 35p[4x6] 
Tricolor ink +  Premium Plus Photo Paper 4*6 35매 / No.75 사용가능한 모든 프린터</t>
    <phoneticPr fontId="40" type="noConversion"/>
  </si>
  <si>
    <t>확정발주</t>
    <phoneticPr fontId="3" type="noConversion"/>
  </si>
  <si>
    <t>Q8892AA</t>
    <phoneticPr fontId="40" type="noConversion"/>
  </si>
  <si>
    <t>22 SeriesPhoto Pack 120p[4x6] 
Tricolor ink + Advanced Photo Paper 4*6 120매</t>
    <phoneticPr fontId="40" type="noConversion"/>
  </si>
  <si>
    <t>Q8893AA</t>
    <phoneticPr fontId="40" type="noConversion"/>
  </si>
  <si>
    <t>28 SeriesPhoto Pack 120p[4x6] 
Tricolor ink + Advanced Photo Paper 4*6 120매</t>
    <phoneticPr fontId="40" type="noConversion"/>
  </si>
  <si>
    <t>CG848AA</t>
    <phoneticPr fontId="3" type="noConversion"/>
  </si>
  <si>
    <t>HP 60 Series 50 Sheets Photo Pack/4X6/Glossy</t>
    <phoneticPr fontId="3" type="noConversion"/>
  </si>
  <si>
    <t>신제품</t>
    <phoneticPr fontId="3" type="noConversion"/>
  </si>
  <si>
    <t>CG849AA</t>
    <phoneticPr fontId="3" type="noConversion"/>
  </si>
  <si>
    <t>HP 02 Series 120 Sheets Photo Pack (C/M/Y/LC/LM/BK 정품용량),10X15,Glossy</t>
    <phoneticPr fontId="3" type="noConversion"/>
  </si>
  <si>
    <t>CG929AA</t>
    <phoneticPr fontId="3" type="noConversion"/>
  </si>
  <si>
    <t>HP564 Series ps photo value pack(C/M/Y 정품용량),10X15/85 Sht, Glossy</t>
    <phoneticPr fontId="3" type="noConversion"/>
  </si>
  <si>
    <t>신제품기존 cg494aa 후속변경모델</t>
    <phoneticPr fontId="3" type="noConversion"/>
  </si>
  <si>
    <t>Q8861A</t>
    <phoneticPr fontId="3" type="noConversion"/>
  </si>
  <si>
    <t>Q8763A 후속</t>
    <phoneticPr fontId="3" type="noConversion"/>
  </si>
  <si>
    <t>Q6593A</t>
    <phoneticPr fontId="3" type="noConversion"/>
  </si>
  <si>
    <t>HP Professional 120 Matt A4 Paper(150sht).120 g/m².201mmx297mm</t>
    <phoneticPr fontId="3" type="noConversion"/>
  </si>
  <si>
    <t>Q1936A 대체</t>
    <phoneticPr fontId="3" type="noConversion"/>
  </si>
  <si>
    <t>CG964A</t>
    <phoneticPr fontId="3" type="noConversion"/>
  </si>
  <si>
    <t>Q2552A 후속</t>
    <phoneticPr fontId="3" type="noConversion"/>
  </si>
  <si>
    <t>CG965A</t>
    <phoneticPr fontId="3" type="noConversion"/>
  </si>
  <si>
    <t>Laser Professional Paper, Glossy, A4, 150매, 150gsm</t>
    <phoneticPr fontId="3" type="noConversion"/>
  </si>
  <si>
    <t>Q6616A 후속</t>
    <phoneticPr fontId="3" type="noConversion"/>
  </si>
  <si>
    <t>CG966A</t>
    <phoneticPr fontId="3" type="noConversion"/>
  </si>
  <si>
    <t>Laser Professional Photo Paper, Glossy, A4, 100매, 200gsm</t>
    <phoneticPr fontId="3" type="noConversion"/>
  </si>
  <si>
    <t>Q6614A 후속</t>
    <phoneticPr fontId="3" type="noConversion"/>
  </si>
  <si>
    <t>CG969A</t>
    <phoneticPr fontId="3" type="noConversion"/>
  </si>
  <si>
    <t>Q2553A 후속</t>
    <phoneticPr fontId="3" type="noConversion"/>
  </si>
  <si>
    <t>Q8843A 후속</t>
    <phoneticPr fontId="3" type="noConversion"/>
  </si>
  <si>
    <t>HP Premium Plus Glossy Photo Paper 20 shts, A3</t>
    <phoneticPr fontId="3" type="noConversion"/>
  </si>
  <si>
    <t>Q5497A 후속</t>
    <phoneticPr fontId="3" type="noConversion"/>
  </si>
  <si>
    <t>Q8855A 후속</t>
    <phoneticPr fontId="3" type="noConversion"/>
  </si>
  <si>
    <t>Q8857A 후속</t>
    <phoneticPr fontId="3" type="noConversion"/>
  </si>
  <si>
    <t>★MEDIA</t>
    <phoneticPr fontId="3" type="noConversion"/>
  </si>
  <si>
    <t>DLT TAPE IV (40 GB Native)  (DLT-iv)</t>
    <phoneticPr fontId="47" type="noConversion"/>
  </si>
  <si>
    <t>DDS Data Cartridge 40GB 150m (DDS-4)</t>
    <phoneticPr fontId="47" type="noConversion"/>
  </si>
  <si>
    <t>HP Photopaper RC Matte 200g/m² ; 210 ㎛ , 36 in * 100ft</t>
    <phoneticPr fontId="3" type="noConversion"/>
  </si>
  <si>
    <t>C7947A</t>
    <phoneticPr fontId="47" type="noConversion"/>
  </si>
  <si>
    <t>HP Photopaper RC Matte 200g/m² ; 210 ㎛ , 54 in * 100ft</t>
    <phoneticPr fontId="47" type="noConversion"/>
  </si>
  <si>
    <t>HP Polyester Film Opaque White Glossy 162g/m² ; 121 ㎛ , 36 * 50</t>
    <phoneticPr fontId="47" type="noConversion"/>
  </si>
  <si>
    <t>HP Backlit Reverse Print Matte 140g/m² ; 185 ㎛ , 36 *100</t>
    <phoneticPr fontId="3" type="noConversion"/>
  </si>
  <si>
    <t>HP Backlit Reverse Print Matte 60"*75ft  160 g/m²</t>
    <phoneticPr fontId="47" type="noConversion"/>
  </si>
  <si>
    <t>HP Canvas Matte340g/m² ; 129 ㎛ , 36*35</t>
    <phoneticPr fontId="47" type="noConversion"/>
  </si>
  <si>
    <t>C7972A</t>
    <phoneticPr fontId="47" type="noConversion"/>
  </si>
  <si>
    <t>C7978A</t>
    <phoneticPr fontId="47" type="noConversion"/>
  </si>
  <si>
    <t>C7980A</t>
    <phoneticPr fontId="47" type="noConversion"/>
  </si>
  <si>
    <t>SDLT tape I data cartridge,220-320GB</t>
    <phoneticPr fontId="47" type="noConversion"/>
  </si>
  <si>
    <t>C7982A</t>
    <phoneticPr fontId="47" type="noConversion"/>
  </si>
  <si>
    <t>SDLT cleaning cartridge</t>
    <phoneticPr fontId="47" type="noConversion"/>
  </si>
  <si>
    <t>C7983A</t>
    <phoneticPr fontId="47" type="noConversion"/>
  </si>
  <si>
    <t>9.1GB Rewritable Optical Disk,4096bps</t>
    <phoneticPr fontId="47" type="noConversion"/>
  </si>
  <si>
    <t>C8010A</t>
    <phoneticPr fontId="47" type="noConversion"/>
  </si>
  <si>
    <t>HP DAT 72 data cartridge,72GB(DDS-5)</t>
    <phoneticPr fontId="47" type="noConversion"/>
  </si>
  <si>
    <t>HP Fine Art Aquarella 240g/m² ; 365 ㎛ , 36*35</t>
    <phoneticPr fontId="47" type="noConversion"/>
  </si>
  <si>
    <t>HP Fine Art Cream 140g/m² ; 220 ㎛ , 36*35</t>
    <phoneticPr fontId="47" type="noConversion"/>
  </si>
  <si>
    <t>HP Fine Art Ice-Blue140g/m² ; 240 ㎛ , 36*35</t>
    <phoneticPr fontId="47" type="noConversion"/>
  </si>
  <si>
    <t>HP Fine Art Sahara 140g/m² ; 240 ㎛ , 36*35</t>
    <phoneticPr fontId="47" type="noConversion"/>
  </si>
  <si>
    <t>HP Polyester Film White Matte 185g/m² ; 145 ㎛ , 36*50</t>
    <phoneticPr fontId="47" type="noConversion"/>
  </si>
  <si>
    <t>HP Polyester Film White Matte 185g/m² ; 147 ㎛ , 60*50</t>
    <phoneticPr fontId="47" type="noConversion"/>
  </si>
  <si>
    <t>HP Coated Paper 18*24", A2, 100sheets</t>
    <phoneticPr fontId="47" type="noConversion"/>
  </si>
  <si>
    <t>HP Coated Paper 24*36", A1, 100sheets</t>
    <phoneticPr fontId="47" type="noConversion"/>
  </si>
  <si>
    <t>HP Proofing Gloss 173g/m² ; 163 ㎛ 18*24", A2, 50sh</t>
    <phoneticPr fontId="47" type="noConversion"/>
  </si>
  <si>
    <t>HP Proofing Gloss 173g/m² ; 164 ㎛ 24*36", A1, 50sh</t>
    <phoneticPr fontId="47" type="noConversion"/>
  </si>
  <si>
    <t>HP Proofing Gloss 173g/m² ; 165 ㎛ 24*100ft roll 610*30.5 m.roll</t>
    <phoneticPr fontId="47" type="noConversion"/>
  </si>
  <si>
    <t>HP Proofing Matte 182g/m² ; 181 ㎛ 13*19", A3+, 100sh</t>
    <phoneticPr fontId="47" type="noConversion"/>
  </si>
  <si>
    <t>HP Proofing Matte182g/m² ; 182 ㎛ 24"*100ft roll 610*30.5 m roll</t>
    <phoneticPr fontId="47" type="noConversion"/>
  </si>
  <si>
    <t>HP Proofing Gloss 173g/m² ; 162 ㎛ 13*19", A3+, 50sh</t>
    <phoneticPr fontId="47" type="noConversion"/>
  </si>
  <si>
    <t>Q1996A</t>
    <phoneticPr fontId="47" type="noConversion"/>
  </si>
  <si>
    <t>Q1997A</t>
    <phoneticPr fontId="47" type="noConversion"/>
  </si>
  <si>
    <t>Q1998A</t>
    <phoneticPr fontId="47" type="noConversion"/>
  </si>
  <si>
    <t>Q1999A</t>
    <phoneticPr fontId="47" type="noConversion"/>
  </si>
  <si>
    <t>Q2001A</t>
    <phoneticPr fontId="47" type="noConversion"/>
  </si>
  <si>
    <t>Q2002A</t>
    <phoneticPr fontId="47" type="noConversion"/>
  </si>
  <si>
    <t>Q2003A</t>
    <phoneticPr fontId="47" type="noConversion"/>
  </si>
  <si>
    <t>SDLT 1 bar code label pack</t>
    <phoneticPr fontId="47" type="noConversion"/>
  </si>
  <si>
    <t>Q2004A</t>
    <phoneticPr fontId="47" type="noConversion"/>
  </si>
  <si>
    <t>모델</t>
  </si>
  <si>
    <t>L1742PX-BF.BKR</t>
  </si>
  <si>
    <t>E1910P-BN.BKR</t>
  </si>
  <si>
    <t>E1951T-BN.BKR</t>
  </si>
  <si>
    <t>E2051T-BN.BKR</t>
  </si>
  <si>
    <t>E2251VQ-BN.BKR</t>
  </si>
  <si>
    <t>E2351VQ-BN.BKR</t>
  </si>
  <si>
    <t>E2442V-BN.BKR</t>
  </si>
  <si>
    <t>E2411PU-BN.BKR</t>
  </si>
  <si>
    <t>IPS226V-PN.BKR</t>
  </si>
  <si>
    <t>IPS236V-PN.BKR</t>
  </si>
  <si>
    <t>IPSX235.BKR</t>
  </si>
  <si>
    <t>M2352D-PN.AKR</t>
  </si>
  <si>
    <t>E2742V-BN.BKR</t>
  </si>
  <si>
    <t>E244WV-BN.BKR</t>
  </si>
  <si>
    <t>M245WV-PN.AKR</t>
  </si>
  <si>
    <t>M275WV-PN.AKR</t>
  </si>
  <si>
    <t>B3N02PA</t>
    <phoneticPr fontId="3" type="noConversion"/>
  </si>
  <si>
    <t>Core i7-2600  3.4GHz</t>
    <phoneticPr fontId="2" type="noConversion"/>
  </si>
  <si>
    <t>Core i7-2600  3.4GHz</t>
    <phoneticPr fontId="3" type="noConversion"/>
  </si>
  <si>
    <t>Free dos</t>
    <phoneticPr fontId="3" type="noConversion"/>
  </si>
  <si>
    <t>A6T79PA</t>
    <phoneticPr fontId="3" type="noConversion"/>
  </si>
  <si>
    <t>QG565PA</t>
    <phoneticPr fontId="2" type="noConversion"/>
  </si>
  <si>
    <t>500GB 7200rpm 6Gb/s</t>
    <phoneticPr fontId="2" type="noConversion"/>
  </si>
  <si>
    <t>Windows 7 Home 32</t>
    <phoneticPr fontId="3" type="noConversion"/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</si>
  <si>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r>
      <rPr>
        <sz val="9"/>
        <color indexed="8"/>
        <rFont val="Arial"/>
        <family val="2"/>
      </rPr>
      <t/>
    </r>
    <phoneticPr fontId="2" type="noConversion"/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</si>
  <si>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/>
    </r>
    <phoneticPr fontId="2" type="noConversion"/>
  </si>
  <si>
    <r>
      <t>320W 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phoneticPr fontId="2" type="noConversion"/>
  </si>
  <si>
    <r>
      <t>320W PFC, PSU, Intel 82579 GbE NIC, PS/2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phoneticPr fontId="2" type="noConversion"/>
  </si>
  <si>
    <t>HD 6570 1GB (DVI, Display port x 2)</t>
    <phoneticPr fontId="2" type="noConversion"/>
  </si>
  <si>
    <r>
      <t xml:space="preserve">300W HV PSU, Realtek RTL8111DL GbE NIC, PS/2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돋움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돋움"/>
        <family val="3"/>
        <charset val="129"/>
      </rPr>
      <t>복구킷</t>
    </r>
    <phoneticPr fontId="2" type="noConversion"/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</si>
  <si>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</si>
  <si>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돋움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돋움"/>
        <family val="3"/>
        <charset val="129"/>
      </rPr>
      <t>복구킷</t>
    </r>
    <phoneticPr fontId="2" type="noConversion"/>
  </si>
  <si>
    <t>ZR2440W</t>
    <phoneticPr fontId="2" type="noConversion"/>
  </si>
  <si>
    <t>XW477A4</t>
    <phoneticPr fontId="2" type="noConversion"/>
  </si>
  <si>
    <t>24.1" (61.13 cm)</t>
    <phoneticPr fontId="2" type="noConversion"/>
  </si>
  <si>
    <t>350 nits</t>
    <phoneticPr fontId="2" type="noConversion"/>
  </si>
  <si>
    <t>1000:1(DC 2,000,000:1)</t>
    <phoneticPr fontId="2" type="noConversion"/>
  </si>
  <si>
    <t>6ms</t>
    <phoneticPr fontId="2" type="noConversion"/>
  </si>
  <si>
    <t>178/178</t>
    <phoneticPr fontId="2" type="noConversion"/>
  </si>
  <si>
    <t>10cm</t>
    <phoneticPr fontId="2" type="noConversion"/>
  </si>
  <si>
    <t>-5 to 35</t>
    <phoneticPr fontId="2" type="noConversion"/>
  </si>
  <si>
    <t>+-45</t>
    <phoneticPr fontId="2" type="noConversion"/>
  </si>
  <si>
    <t>DVI-D (HDCP support), DisplayPort, HDMI</t>
    <phoneticPr fontId="2" type="noConversion"/>
  </si>
  <si>
    <t>1 DVI cable, 1 Display port, 1 USB cable, 1 power cable</t>
    <phoneticPr fontId="2" type="noConversion"/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</si>
  <si>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6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</si>
  <si>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t xml:space="preserve">2012. 6. 12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</si>
  <si>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t>500G 7200rpm SATA</t>
    <phoneticPr fontId="3" type="noConversion"/>
  </si>
  <si>
    <t>7 Professional 32</t>
    <phoneticPr fontId="3" type="noConversion"/>
  </si>
  <si>
    <t>QJ763AV</t>
    <phoneticPr fontId="2" type="noConversion"/>
  </si>
  <si>
    <t>6096MB 1333MHz DDR3 2DM</t>
    <phoneticPr fontId="2" type="noConversion"/>
  </si>
  <si>
    <t>750G 7200rpm SATA</t>
    <phoneticPr fontId="3" type="noConversion"/>
  </si>
  <si>
    <t>LJ779PA</t>
    <phoneticPr fontId="2" type="noConversion"/>
  </si>
  <si>
    <r>
      <t>2012</t>
    </r>
    <r>
      <rPr>
        <b/>
        <sz val="15"/>
        <rFont val="돋움"/>
        <family val="3"/>
        <charset val="129"/>
      </rPr>
      <t>년</t>
    </r>
    <r>
      <rPr>
        <b/>
        <sz val="15"/>
        <rFont val="Futura Bk"/>
        <family val="2"/>
      </rPr>
      <t xml:space="preserve"> 6</t>
    </r>
    <r>
      <rPr>
        <b/>
        <sz val="15"/>
        <rFont val="돋움"/>
        <family val="3"/>
        <charset val="129"/>
      </rPr>
      <t>월</t>
    </r>
    <r>
      <rPr>
        <b/>
        <sz val="15"/>
        <rFont val="Futura Bk"/>
        <family val="2"/>
      </rPr>
      <t xml:space="preserve"> hp </t>
    </r>
    <r>
      <rPr>
        <b/>
        <sz val="15"/>
        <rFont val="돋움"/>
        <family val="3"/>
        <charset val="129"/>
      </rPr>
      <t>기업용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노트북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가격표</t>
    </r>
    <r>
      <rPr>
        <b/>
        <sz val="15"/>
        <rFont val="Futura Bk"/>
        <family val="2"/>
      </rPr>
      <t xml:space="preserve">   </t>
    </r>
    <r>
      <rPr>
        <b/>
        <sz val="10"/>
        <rFont val="Futura Bk"/>
        <family val="2"/>
      </rPr>
      <t>(6</t>
    </r>
    <r>
      <rPr>
        <b/>
        <sz val="10"/>
        <rFont val="돋움"/>
        <family val="3"/>
        <charset val="129"/>
      </rPr>
      <t>월</t>
    </r>
    <r>
      <rPr>
        <b/>
        <sz val="10"/>
        <rFont val="Futura Bk"/>
        <family val="2"/>
      </rPr>
      <t xml:space="preserve"> 12</t>
    </r>
    <r>
      <rPr>
        <b/>
        <sz val="10"/>
        <rFont val="돋움"/>
        <family val="3"/>
        <charset val="129"/>
      </rPr>
      <t>일</t>
    </r>
    <r>
      <rPr>
        <b/>
        <sz val="10"/>
        <rFont val="Futura Bk"/>
        <family val="2"/>
      </rPr>
      <t xml:space="preserve"> </t>
    </r>
    <r>
      <rPr>
        <b/>
        <sz val="10"/>
        <rFont val="돋움"/>
        <family val="3"/>
        <charset val="129"/>
      </rPr>
      <t>재고</t>
    </r>
    <r>
      <rPr>
        <b/>
        <sz val="10"/>
        <rFont val="Futura Bk"/>
        <family val="2"/>
      </rPr>
      <t xml:space="preserve"> update)</t>
    </r>
    <phoneticPr fontId="3" type="noConversion"/>
  </si>
  <si>
    <t>공급가격(VAT포함)</t>
    <phoneticPr fontId="2" type="noConversion"/>
  </si>
  <si>
    <t>D2743P</t>
    <phoneticPr fontId="2" type="noConversion"/>
  </si>
  <si>
    <t>M2752D</t>
    <phoneticPr fontId="2" type="noConversion"/>
  </si>
  <si>
    <t>재고 / 공급가격 별도 문의 부탁 드립니다.</t>
    <phoneticPr fontId="2" type="noConversion"/>
  </si>
  <si>
    <t xml:space="preserve"> P6-2101KL</t>
    <phoneticPr fontId="3" type="noConversion"/>
  </si>
  <si>
    <t xml:space="preserve"> P6-2159KL</t>
    <phoneticPr fontId="3" type="noConversion"/>
  </si>
  <si>
    <t>S5-1260KR</t>
    <phoneticPr fontId="3" type="noConversion"/>
  </si>
  <si>
    <t>FREE DOS</t>
  </si>
  <si>
    <t>Core i5-3450 3.1GHz</t>
  </si>
  <si>
    <t>Intel® HD Graphics 2000</t>
  </si>
  <si>
    <t>300W PSU, 키보드/마우스 없음</t>
    <phoneticPr fontId="2" type="noConversion"/>
  </si>
  <si>
    <t>키보드/마우스 없음</t>
    <phoneticPr fontId="2" type="noConversion"/>
  </si>
  <si>
    <t>GT630 2GB DDR3</t>
  </si>
  <si>
    <t>520-1150KR</t>
    <phoneticPr fontId="2" type="noConversion"/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</si>
  <si>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6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컨슈머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</si>
  <si>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t xml:space="preserve">2012. 6. 12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</si>
  <si>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t>터치스마트</t>
    <phoneticPr fontId="2" type="noConversion"/>
  </si>
  <si>
    <t>Core i5-2400S 3.1GHz</t>
    <phoneticPr fontId="3" type="noConversion"/>
  </si>
  <si>
    <t>GT520 1GB DDR3</t>
    <phoneticPr fontId="2" type="noConversion"/>
  </si>
  <si>
    <t>23" 터치스마트 일체형 PC, 무선 키보드/마우스, TV</t>
    <phoneticPr fontId="2" type="noConversion"/>
  </si>
  <si>
    <t>BenQ GL2055 LED</t>
    <phoneticPr fontId="2" type="noConversion"/>
  </si>
  <si>
    <t>1600x900</t>
    <phoneticPr fontId="2" type="noConversion"/>
  </si>
  <si>
    <t>200cd/m2</t>
    <phoneticPr fontId="2" type="noConversion"/>
  </si>
  <si>
    <t>700:1 (DC 12,000,000:1)</t>
    <phoneticPr fontId="2" type="noConversion"/>
  </si>
  <si>
    <t>BenQ Monitor 6월 가격 / 사양표</t>
    <phoneticPr fontId="56" type="noConversion"/>
  </si>
  <si>
    <t>2012.6.12</t>
    <phoneticPr fontId="56" type="noConversion"/>
  </si>
  <si>
    <t>Focused Option</t>
  </si>
  <si>
    <t>New</t>
  </si>
  <si>
    <t>Workstation PL 9H AMO</t>
  </si>
  <si>
    <t>May'12 EOL</t>
  </si>
  <si>
    <t>SKU#</t>
  </si>
  <si>
    <t>Description</t>
  </si>
  <si>
    <t>소비자가(VAT별도)</t>
    <phoneticPr fontId="3" type="noConversion"/>
  </si>
  <si>
    <t>공급가(VAT별도)</t>
    <phoneticPr fontId="3" type="noConversion"/>
  </si>
  <si>
    <t>Memory DIMMs</t>
  </si>
  <si>
    <t>AT024AA</t>
  </si>
  <si>
    <t>HP 2GB PC3-10600 (DDR3-1333) DIMM</t>
  </si>
  <si>
    <t>VH638AA</t>
  </si>
  <si>
    <t>HP 4GB PC3-10600 (DDR3-1333) DIMM</t>
  </si>
  <si>
    <t>VH640AA</t>
  </si>
  <si>
    <t>HP 2GB PC3-10600 (DDR3-1333) SODIMM</t>
  </si>
  <si>
    <t>VH641AA</t>
  </si>
  <si>
    <t>HP 4GB PC3-10600 (DDR3-1333) SODIMM</t>
  </si>
  <si>
    <t>Hard Drives</t>
  </si>
  <si>
    <t>QK554AA</t>
  </si>
  <si>
    <t>HP 500GB SATA 6.0Gb/s Hard Drive</t>
  </si>
  <si>
    <t>QR469AA</t>
  </si>
  <si>
    <t>HP 750GB SATA 6.0Gb/s Hard Drive</t>
  </si>
  <si>
    <t>QK555AA</t>
  </si>
  <si>
    <t>HP 1TB SATA 6.0Gb/s Hard Drive</t>
  </si>
  <si>
    <t>Solid State Drive</t>
  </si>
  <si>
    <t>QV063AA</t>
  </si>
  <si>
    <t>HP 128GB SATA Solid State Drive Desktop</t>
  </si>
  <si>
    <t>QV064AA</t>
  </si>
  <si>
    <t>HP 160GB SATA Solid State Drive Desktop</t>
  </si>
  <si>
    <t>eSATA Adapter</t>
  </si>
  <si>
    <t>FH966AA</t>
  </si>
  <si>
    <t>Removable 3.5" Hard Drive Enclosure</t>
  </si>
  <si>
    <t>RY102AA</t>
  </si>
  <si>
    <t>HP Removable SATA Hard Drive Enclosure 
(Frame &amp; Carrier)</t>
  </si>
  <si>
    <t>RY103AA</t>
  </si>
  <si>
    <t>HP Removable SATA Hard Drive Enclosure 
(Carrier Only)</t>
  </si>
  <si>
    <t>Optical Drives</t>
  </si>
  <si>
    <t>AR629AA</t>
  </si>
  <si>
    <t>HP 16X/48X SATA DVD-ROM Drive BLK</t>
  </si>
  <si>
    <t>QS208AA</t>
  </si>
  <si>
    <t>HP SATA 16x SuperMulti Drive BLK</t>
  </si>
  <si>
    <t>AR482AA</t>
  </si>
  <si>
    <t>HP SATA Blu-ray Writer BLK</t>
  </si>
  <si>
    <t>QS209AA</t>
  </si>
  <si>
    <t>HP Slim 8X SATA SuperMulti Drive BLK</t>
  </si>
  <si>
    <t>1394 Interface</t>
  </si>
  <si>
    <t>BW851AA</t>
  </si>
  <si>
    <t>HP FireWire / IEEE 1394a PCIe x1 Card</t>
  </si>
  <si>
    <t>QT587AA</t>
  </si>
  <si>
    <t>HP USB 3.0 4-Port SuperSpeed PCIe x1 Card</t>
  </si>
  <si>
    <t>Graphics- Cards and Adapters/Cables</t>
  </si>
  <si>
    <t>VG885AA</t>
  </si>
  <si>
    <t>NVidia GeForce 310 DP (512MB) SH PCIe x16 Graphics Card</t>
  </si>
  <si>
    <t>QM229AA</t>
  </si>
  <si>
    <t>AMD Radeon HD 6450 DP (512MB) DH PCIe x16 Card</t>
  </si>
  <si>
    <t>B1R44AA</t>
  </si>
  <si>
    <t>AMD Radeon HD 7450 DP (1GB) DH PCIe x16 Card</t>
  </si>
  <si>
    <t>BV456AA</t>
  </si>
  <si>
    <t>NVIDIA NVS 300 (512mb) PCIe x16 VGA Card</t>
  </si>
  <si>
    <t>BV457AA</t>
  </si>
  <si>
    <t>NVIDIA NVS 300 (512mb) PCIe x1 Card</t>
  </si>
  <si>
    <t>FY943AA</t>
  </si>
  <si>
    <t>NVIDIA Quadro NVS 295 PCIe x16 Graphics Card</t>
  </si>
  <si>
    <t>QK551AA</t>
  </si>
  <si>
    <t>AMD FirePro 2270 (512mb) PCIe x16 VGA Card</t>
  </si>
  <si>
    <t>QK638AA</t>
  </si>
  <si>
    <t>AMD Radeon 6350 (512MB) DH PCIe x 16 Card</t>
  </si>
  <si>
    <t>QP027AA</t>
  </si>
  <si>
    <t>AMD Radeon HD 6570 DP (1GB) PCIe x16 Graphics Card</t>
  </si>
  <si>
    <t>B4J92AA</t>
  </si>
  <si>
    <t>Nvidia GeForce GT630 DP Full Height PCIe x16 Card</t>
  </si>
  <si>
    <t>DL139A</t>
  </si>
  <si>
    <t>DMS-59 to Dual DVI Cable Kit,accessory</t>
  </si>
  <si>
    <t>DC198A</t>
  </si>
  <si>
    <t>HP DVI to DVI Cable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</si>
  <si>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</si>
  <si>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</si>
  <si>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</si>
  <si>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</si>
  <si>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</si>
  <si>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</si>
  <si>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BP937AA</t>
  </si>
  <si>
    <t>HP DisplayPort To HDMI Adapter</t>
  </si>
  <si>
    <t>NR078AA</t>
  </si>
  <si>
    <t>HP DisplayPort to Dual Link DVI Adapter</t>
  </si>
  <si>
    <t>XP688AA</t>
  </si>
  <si>
    <t>HP DMS-59 to dual DisplayPort Adapter</t>
  </si>
  <si>
    <t>NL571AA</t>
  </si>
  <si>
    <t>HP USB Graphics Adapter</t>
  </si>
  <si>
    <t>HP Platform Specific Accessories &amp; Security</t>
  </si>
  <si>
    <t>PA716A</t>
  </si>
  <si>
    <t>2nd Serial Port Adapter ALL</t>
  </si>
  <si>
    <t>KD061AA</t>
  </si>
  <si>
    <t>HP Parallel Port Adapter</t>
  </si>
  <si>
    <t>VK889AA</t>
  </si>
  <si>
    <t>HP (50 Pk) 5.25" Blank Bezel Kit - JB</t>
  </si>
  <si>
    <t>DE870A</t>
  </si>
  <si>
    <t>Tower Stand - dc5000SFF dx5150ST rp5000</t>
  </si>
  <si>
    <t>VN568AA</t>
  </si>
  <si>
    <t>HP 2009 (USDT) Tower Stand</t>
  </si>
  <si>
    <t>VN569AA</t>
  </si>
  <si>
    <t>HP 2009 (SFF) Tower Stand</t>
  </si>
  <si>
    <t>VK554AA</t>
  </si>
  <si>
    <t xml:space="preserve">VESA Wall Mount Adapter </t>
  </si>
  <si>
    <t>BT861AA</t>
  </si>
  <si>
    <t>HP Single Monitor Arm</t>
  </si>
  <si>
    <t>QK549AA</t>
  </si>
  <si>
    <t>HP Integrated Work Center (SFF)</t>
  </si>
  <si>
    <t>QP897AA</t>
  </si>
  <si>
    <t>HP Integrated Work Center2 - SFF</t>
  </si>
  <si>
    <t>LH526AA</t>
  </si>
  <si>
    <t>HP IWC4 Integrated Work Center All</t>
  </si>
  <si>
    <t>EM870AA</t>
  </si>
  <si>
    <t>HP Quick Release Kit ALL</t>
  </si>
  <si>
    <t>BP428AA</t>
  </si>
  <si>
    <t>HP 2009 (SFF) Solenoid Lock and Hood Sensor</t>
  </si>
  <si>
    <t>DE618A</t>
  </si>
  <si>
    <t>HP (CMT) Solenoid Lock and Hood Sensor</t>
  </si>
  <si>
    <t>VN571AA</t>
  </si>
  <si>
    <t>HP (2009) USDT Rear Port Controller Cover</t>
  </si>
  <si>
    <t>VN570AA</t>
  </si>
  <si>
    <t>HP (2009) SFF Wall Mount/Security Sleeve</t>
  </si>
  <si>
    <t>PV606AA</t>
  </si>
  <si>
    <t xml:space="preserve">HP Business PC Security Lock Kit     </t>
  </si>
  <si>
    <t>AR639AA</t>
  </si>
  <si>
    <t xml:space="preserve">HP Chassis (dc) Security Kit    </t>
  </si>
  <si>
    <t>Communications-LAN</t>
  </si>
  <si>
    <t>FS215AA</t>
  </si>
  <si>
    <t>Broadcom NetXtreme Gigabit Ethernet Plus PCIe NIC Card</t>
  </si>
  <si>
    <t>FH969AA</t>
  </si>
  <si>
    <t>Intel CT PCIe Gigabit NIC Card</t>
  </si>
  <si>
    <t>FH971AA</t>
  </si>
  <si>
    <t>HP Wireless 802.11b/g/n PCIe x1 Card</t>
  </si>
  <si>
    <t>Other Accessories</t>
  </si>
  <si>
    <t>KK912AA</t>
  </si>
  <si>
    <t>HP Thin USB Powered Speakers</t>
  </si>
  <si>
    <t>AR941AA</t>
  </si>
  <si>
    <t xml:space="preserve">HP 22-in-1 Media Card Reader </t>
  </si>
  <si>
    <t>QK550AA</t>
  </si>
  <si>
    <t>HP Business Headset</t>
  </si>
  <si>
    <t>QP896AA</t>
  </si>
  <si>
    <t>HP USB HD 720P Business Webcam</t>
  </si>
  <si>
    <t>NQ576AA</t>
  </si>
  <si>
    <t xml:space="preserve">HP LCD Speaker Bar </t>
  </si>
  <si>
    <t>Pointing Devices</t>
  </si>
  <si>
    <t>DC172B</t>
  </si>
  <si>
    <t>HP USB 2-Button Optical Mouse ALL</t>
  </si>
  <si>
    <t>EY703AA</t>
  </si>
  <si>
    <t>HP PS/2 2-Button Optical Scroll Mouse</t>
  </si>
  <si>
    <t>GW405AA</t>
  </si>
  <si>
    <t>HP USB 2-Button Laser Scroll Mouse</t>
  </si>
  <si>
    <t>BQ492AA</t>
  </si>
  <si>
    <t>Compaq USB 2-Button Optical Scroll Mouse</t>
  </si>
  <si>
    <t>BM866AA</t>
  </si>
  <si>
    <t>HP USB PS/2 Washable Scroll Mouse</t>
  </si>
  <si>
    <t>Keyboards</t>
  </si>
  <si>
    <t>DT527A#AB1</t>
  </si>
  <si>
    <t>PS/2 Standard Keyboard KOR</t>
  </si>
  <si>
    <t>DT527A#UUF</t>
  </si>
  <si>
    <t xml:space="preserve">PS/2 Standard Keyboard EURO </t>
  </si>
  <si>
    <t>DT528A#AB1</t>
  </si>
  <si>
    <t>USB Standard Keyboad KOR</t>
  </si>
  <si>
    <t>DT528A#UUF</t>
  </si>
  <si>
    <t xml:space="preserve">USB Standard Keyboad US </t>
  </si>
  <si>
    <t>BV813AA#AB1</t>
  </si>
  <si>
    <t>HP USB Smartcard Keyboard</t>
  </si>
  <si>
    <t>BQ493AA#AB1</t>
  </si>
  <si>
    <t>Compaq USB Keyboard/Mouse</t>
  </si>
  <si>
    <t>공급가</t>
    <phoneticPr fontId="3" type="noConversion"/>
  </si>
  <si>
    <r>
      <rPr>
        <b/>
        <sz val="9"/>
        <color indexed="9"/>
        <rFont val="돋움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</si>
</sst>
</file>

<file path=xl/styles.xml><?xml version="1.0" encoding="utf-8"?>
<styleSheet xmlns="http://schemas.openxmlformats.org/spreadsheetml/2006/main">
  <numFmts count="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#,###,###,###,###,##0"/>
    <numFmt numFmtId="177" formatCode="0_);[Red]\(0\)"/>
    <numFmt numFmtId="178" formatCode="&quot;₩&quot;#,##0;[Red]&quot;₩&quot;#,##0"/>
    <numFmt numFmtId="179" formatCode="#,##0_);[Red]\(#,##0\)"/>
    <numFmt numFmtId="180" formatCode="#,##0_ "/>
    <numFmt numFmtId="181" formatCode="0.0_ ;[Red]\-0.0\ "/>
  </numFmts>
  <fonts count="8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sz val="14"/>
      <name val="¡¾¨u￠￢ⓒ÷A¨u"/>
      <family val="3"/>
      <charset val="129"/>
    </font>
    <font>
      <sz val="10"/>
      <name val="Helv"/>
      <family val="2"/>
    </font>
    <font>
      <sz val="9"/>
      <name val="Arial"/>
      <family val="2"/>
    </font>
    <font>
      <sz val="9"/>
      <name val="돋움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돋움"/>
      <family val="3"/>
      <charset val="129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맑은 고딕"/>
      <family val="3"/>
      <charset val="129"/>
    </font>
    <font>
      <b/>
      <sz val="9"/>
      <color indexed="9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25"/>
      <name val="Arial"/>
      <family val="2"/>
    </font>
    <font>
      <b/>
      <sz val="25"/>
      <name val="돋움"/>
      <family val="3"/>
      <charset val="129"/>
    </font>
    <font>
      <b/>
      <sz val="15"/>
      <name val="Futura Bk"/>
      <family val="2"/>
    </font>
    <font>
      <b/>
      <sz val="15"/>
      <name val="돋움"/>
      <family val="3"/>
      <charset val="129"/>
    </font>
    <font>
      <b/>
      <sz val="10"/>
      <name val="Futura Bk"/>
      <family val="2"/>
    </font>
    <font>
      <b/>
      <sz val="10"/>
      <name val="돋움"/>
      <family val="3"/>
      <charset val="129"/>
    </font>
    <font>
      <sz val="8"/>
      <name val="Futura Bk"/>
      <family val="2"/>
    </font>
    <font>
      <sz val="8"/>
      <color indexed="9"/>
      <name val="Futura Bk"/>
      <family val="2"/>
    </font>
    <font>
      <sz val="8"/>
      <color indexed="9"/>
      <name val="돋움"/>
      <family val="3"/>
      <charset val="129"/>
    </font>
    <font>
      <sz val="11"/>
      <name val="돋움"/>
      <family val="3"/>
      <charset val="129"/>
    </font>
    <font>
      <sz val="8"/>
      <color theme="1"/>
      <name val="Futura Bk"/>
      <family val="2"/>
    </font>
    <font>
      <b/>
      <sz val="8"/>
      <name val="Futura Bk"/>
      <family val="2"/>
    </font>
    <font>
      <sz val="8"/>
      <color theme="1"/>
      <name val="돋움"/>
      <family val="3"/>
      <charset val="129"/>
    </font>
    <font>
      <b/>
      <sz val="9"/>
      <color indexed="9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b/>
      <sz val="9"/>
      <color indexed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10"/>
      <name val="맑은 고딕"/>
      <family val="3"/>
      <charset val="129"/>
      <scheme val="major"/>
    </font>
    <font>
      <b/>
      <sz val="9"/>
      <color indexed="10"/>
      <name val="맑은 고딕"/>
      <family val="3"/>
      <charset val="129"/>
      <scheme val="major"/>
    </font>
    <font>
      <sz val="9"/>
      <color indexed="10"/>
      <name val="맑은 고딕"/>
      <family val="3"/>
      <charset val="129"/>
      <scheme val="major"/>
    </font>
    <font>
      <sz val="7"/>
      <name val="Arial"/>
      <family val="2"/>
    </font>
    <font>
      <b/>
      <sz val="9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color indexed="12"/>
      <name val="맑은 고딕"/>
      <family val="3"/>
      <charset val="129"/>
      <scheme val="major"/>
    </font>
    <font>
      <sz val="10"/>
      <name val="굴림"/>
      <family val="3"/>
      <charset val="129"/>
    </font>
    <font>
      <sz val="8"/>
      <name val="바탕체"/>
      <family val="1"/>
      <charset val="129"/>
    </font>
    <font>
      <b/>
      <sz val="8"/>
      <color indexed="9"/>
      <name val="돋움"/>
      <family val="3"/>
      <charset val="129"/>
    </font>
    <font>
      <sz val="8"/>
      <color indexed="8"/>
      <name val="돋움"/>
      <family val="3"/>
      <charset val="129"/>
    </font>
    <font>
      <sz val="8"/>
      <color indexed="12"/>
      <name val="돋움"/>
      <family val="3"/>
      <charset val="129"/>
    </font>
    <font>
      <b/>
      <sz val="8"/>
      <color theme="0"/>
      <name val="돋움"/>
      <family val="3"/>
      <charset val="129"/>
    </font>
    <font>
      <b/>
      <sz val="8"/>
      <color indexed="9"/>
      <name val="Futura Bk"/>
      <family val="2"/>
    </font>
    <font>
      <b/>
      <sz val="8"/>
      <color theme="0"/>
      <name val="Futura Bk"/>
      <family val="2"/>
    </font>
    <font>
      <sz val="8"/>
      <color indexed="10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theme="1"/>
      <name val="나눔고딕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28"/>
      <color indexed="9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indexed="9"/>
      <name val="돋움"/>
      <family val="3"/>
      <charset val="129"/>
    </font>
    <font>
      <b/>
      <sz val="10"/>
      <color theme="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color indexed="9"/>
      <name val="돋움"/>
      <family val="3"/>
      <charset val="129"/>
    </font>
    <font>
      <sz val="10"/>
      <color rgb="FF0070C0"/>
      <name val="돋움"/>
      <family val="3"/>
      <charset val="129"/>
    </font>
    <font>
      <sz val="10"/>
      <name val="돋움"/>
      <family val="3"/>
      <charset val="129"/>
    </font>
    <font>
      <b/>
      <sz val="1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name val="맑은 고딕"/>
      <family val="2"/>
      <scheme val="minor"/>
    </font>
    <font>
      <sz val="11"/>
      <color theme="0" tint="-0.34998626667073579"/>
      <name val="맑은 고딕"/>
      <family val="2"/>
      <scheme val="minor"/>
    </font>
    <font>
      <b/>
      <sz val="12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b/>
      <sz val="11"/>
      <name val="맑은 고딕"/>
      <family val="2"/>
      <scheme val="minor"/>
    </font>
    <font>
      <b/>
      <u/>
      <sz val="11"/>
      <name val="맑은 고딕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41" fontId="28" fillId="0" borderId="0" applyFont="0" applyFill="0" applyBorder="0" applyAlignment="0" applyProtection="0">
      <alignment vertical="center"/>
    </xf>
    <xf numFmtId="0" fontId="28" fillId="0" borderId="0"/>
    <xf numFmtId="9" fontId="1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60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1" fontId="11" fillId="2" borderId="1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 wrapText="1"/>
    </xf>
    <xf numFmtId="41" fontId="11" fillId="2" borderId="2" xfId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/>
    </xf>
    <xf numFmtId="177" fontId="10" fillId="0" borderId="7" xfId="1" applyNumberFormat="1" applyFont="1" applyFill="1" applyBorder="1" applyAlignment="1" applyProtection="1">
      <alignment horizontal="right" vertical="center"/>
    </xf>
    <xf numFmtId="0" fontId="10" fillId="0" borderId="7" xfId="1" applyNumberFormat="1" applyFont="1" applyFill="1" applyBorder="1" applyAlignment="1">
      <alignment horizontal="left" vertical="center"/>
    </xf>
    <xf numFmtId="41" fontId="10" fillId="0" borderId="7" xfId="1" applyFont="1" applyFill="1" applyBorder="1" applyAlignment="1" applyProtection="1">
      <alignment vertical="center"/>
    </xf>
    <xf numFmtId="0" fontId="10" fillId="0" borderId="15" xfId="1" applyNumberFormat="1" applyFont="1" applyFill="1" applyBorder="1" applyAlignment="1">
      <alignment horizontal="left" vertical="center"/>
    </xf>
    <xf numFmtId="0" fontId="8" fillId="0" borderId="21" xfId="2" applyNumberFormat="1" applyFont="1" applyFill="1" applyBorder="1" applyAlignment="1">
      <alignment horizontal="left" vertical="center"/>
    </xf>
    <xf numFmtId="177" fontId="10" fillId="0" borderId="22" xfId="1" applyNumberFormat="1" applyFont="1" applyFill="1" applyBorder="1" applyAlignment="1" applyProtection="1">
      <alignment horizontal="right" vertical="center"/>
    </xf>
    <xf numFmtId="0" fontId="10" fillId="0" borderId="22" xfId="1" applyNumberFormat="1" applyFont="1" applyFill="1" applyBorder="1" applyAlignment="1">
      <alignment horizontal="left" vertical="center"/>
    </xf>
    <xf numFmtId="0" fontId="10" fillId="0" borderId="21" xfId="1" applyNumberFormat="1" applyFont="1" applyFill="1" applyBorder="1" applyAlignment="1">
      <alignment horizontal="left" vertical="center"/>
    </xf>
    <xf numFmtId="0" fontId="8" fillId="0" borderId="22" xfId="2" applyNumberFormat="1" applyFont="1" applyFill="1" applyBorder="1" applyAlignment="1">
      <alignment horizontal="left" vertical="center"/>
    </xf>
    <xf numFmtId="0" fontId="10" fillId="0" borderId="7" xfId="2" applyNumberFormat="1" applyFont="1" applyFill="1" applyBorder="1" applyAlignment="1">
      <alignment horizontal="left" vertical="center"/>
    </xf>
    <xf numFmtId="0" fontId="8" fillId="0" borderId="25" xfId="2" applyNumberFormat="1" applyFont="1" applyFill="1" applyBorder="1" applyAlignment="1">
      <alignment horizontal="left" vertical="center"/>
    </xf>
    <xf numFmtId="0" fontId="10" fillId="0" borderId="25" xfId="1" applyNumberFormat="1" applyFont="1" applyFill="1" applyBorder="1" applyAlignment="1">
      <alignment horizontal="left" vertical="center"/>
    </xf>
    <xf numFmtId="0" fontId="10" fillId="0" borderId="27" xfId="1" applyNumberFormat="1" applyFont="1" applyFill="1" applyBorder="1" applyAlignment="1">
      <alignment horizontal="left" vertical="center"/>
    </xf>
    <xf numFmtId="41" fontId="10" fillId="0" borderId="21" xfId="0" applyNumberFormat="1" applyFont="1" applyFill="1" applyBorder="1" applyAlignment="1" applyProtection="1">
      <alignment vertical="center"/>
    </xf>
    <xf numFmtId="177" fontId="10" fillId="0" borderId="21" xfId="1" applyNumberFormat="1" applyFont="1" applyFill="1" applyBorder="1" applyAlignment="1" applyProtection="1">
      <alignment horizontal="right" vertical="center"/>
    </xf>
    <xf numFmtId="0" fontId="8" fillId="0" borderId="7" xfId="2" applyNumberFormat="1" applyFont="1" applyFill="1" applyBorder="1" applyAlignment="1">
      <alignment horizontal="left" vertical="center"/>
    </xf>
    <xf numFmtId="177" fontId="10" fillId="0" borderId="27" xfId="1" applyNumberFormat="1" applyFont="1" applyFill="1" applyBorder="1" applyAlignment="1" applyProtection="1">
      <alignment horizontal="right" vertical="center"/>
    </xf>
    <xf numFmtId="0" fontId="10" fillId="0" borderId="21" xfId="0" applyNumberFormat="1" applyFont="1" applyFill="1" applyBorder="1" applyAlignment="1" applyProtection="1">
      <alignment horizontal="left" vertical="center"/>
    </xf>
    <xf numFmtId="0" fontId="10" fillId="0" borderId="21" xfId="2" applyNumberFormat="1" applyFont="1" applyFill="1" applyBorder="1" applyAlignment="1">
      <alignment horizontal="left" vertical="center"/>
    </xf>
    <xf numFmtId="0" fontId="10" fillId="0" borderId="22" xfId="0" applyNumberFormat="1" applyFont="1" applyFill="1" applyBorder="1" applyAlignment="1" applyProtection="1">
      <alignment horizontal="left" vertical="center"/>
    </xf>
    <xf numFmtId="0" fontId="10" fillId="0" borderId="27" xfId="0" applyNumberFormat="1" applyFont="1" applyFill="1" applyBorder="1" applyAlignment="1" applyProtection="1">
      <alignment horizontal="left" vertical="center"/>
    </xf>
    <xf numFmtId="0" fontId="10" fillId="0" borderId="27" xfId="2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right" vertical="center"/>
    </xf>
    <xf numFmtId="49" fontId="10" fillId="0" borderId="0" xfId="2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left" vertical="center"/>
    </xf>
    <xf numFmtId="41" fontId="10" fillId="0" borderId="0" xfId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8" fillId="0" borderId="7" xfId="0" applyNumberFormat="1" applyFont="1" applyBorder="1" applyAlignment="1" applyProtection="1">
      <alignment horizontal="left" vertical="center"/>
    </xf>
    <xf numFmtId="176" fontId="8" fillId="0" borderId="7" xfId="0" applyNumberFormat="1" applyFont="1" applyFill="1" applyBorder="1" applyAlignment="1" applyProtection="1">
      <alignment vertical="center"/>
    </xf>
    <xf numFmtId="20" fontId="14" fillId="0" borderId="7" xfId="0" applyNumberFormat="1" applyFont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6" fontId="8" fillId="0" borderId="7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15" fillId="0" borderId="7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/>
    </xf>
    <xf numFmtId="20" fontId="14" fillId="0" borderId="27" xfId="0" applyNumberFormat="1" applyFont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vertical="center"/>
    </xf>
    <xf numFmtId="0" fontId="10" fillId="0" borderId="20" xfId="1" applyNumberFormat="1" applyFont="1" applyFill="1" applyBorder="1" applyAlignment="1">
      <alignment vertical="center"/>
    </xf>
    <xf numFmtId="0" fontId="10" fillId="0" borderId="23" xfId="1" applyNumberFormat="1" applyFont="1" applyFill="1" applyBorder="1" applyAlignment="1">
      <alignment vertical="center"/>
    </xf>
    <xf numFmtId="0" fontId="10" fillId="0" borderId="24" xfId="1" applyNumberFormat="1" applyFont="1" applyFill="1" applyBorder="1" applyAlignment="1">
      <alignment vertical="center"/>
    </xf>
    <xf numFmtId="0" fontId="10" fillId="0" borderId="30" xfId="1" applyNumberFormat="1" applyFont="1" applyFill="1" applyBorder="1" applyAlignment="1">
      <alignment vertical="center"/>
    </xf>
    <xf numFmtId="41" fontId="13" fillId="0" borderId="0" xfId="1" applyFont="1" applyFill="1" applyBorder="1" applyAlignment="1">
      <alignment vertical="center"/>
    </xf>
    <xf numFmtId="41" fontId="10" fillId="0" borderId="0" xfId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49" fontId="14" fillId="0" borderId="7" xfId="0" applyNumberFormat="1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3" fontId="8" fillId="0" borderId="7" xfId="0" applyNumberFormat="1" applyFont="1" applyBorder="1" applyAlignment="1" applyProtection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 vertical="center"/>
    </xf>
    <xf numFmtId="3" fontId="9" fillId="0" borderId="7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left" vertical="center"/>
    </xf>
    <xf numFmtId="21" fontId="8" fillId="0" borderId="7" xfId="0" applyNumberFormat="1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1" fillId="0" borderId="0" xfId="0" applyNumberFormat="1" applyFont="1" applyAlignment="1">
      <alignment horizontal="left" vertical="center"/>
    </xf>
    <xf numFmtId="0" fontId="25" fillId="0" borderId="0" xfId="0" applyNumberFormat="1" applyFont="1" applyFill="1" applyAlignment="1">
      <alignment horizontal="left" vertical="center" wrapText="1"/>
    </xf>
    <xf numFmtId="0" fontId="25" fillId="0" borderId="0" xfId="0" applyNumberFormat="1" applyFont="1" applyFill="1" applyAlignment="1">
      <alignment horizontal="center" vertical="center" wrapText="1"/>
    </xf>
    <xf numFmtId="0" fontId="25" fillId="0" borderId="0" xfId="0" applyNumberFormat="1" applyFont="1" applyAlignment="1">
      <alignment horizontal="left" vertical="center" wrapText="1"/>
    </xf>
    <xf numFmtId="0" fontId="26" fillId="4" borderId="7" xfId="0" applyNumberFormat="1" applyFont="1" applyFill="1" applyBorder="1" applyAlignment="1">
      <alignment horizontal="center" vertical="center" wrapText="1"/>
    </xf>
    <xf numFmtId="0" fontId="27" fillId="4" borderId="7" xfId="0" applyNumberFormat="1" applyFont="1" applyFill="1" applyBorder="1" applyAlignment="1">
      <alignment horizontal="center" vertical="center" wrapText="1"/>
    </xf>
    <xf numFmtId="0" fontId="26" fillId="4" borderId="7" xfId="0" applyNumberFormat="1" applyFont="1" applyFill="1" applyBorder="1" applyAlignment="1">
      <alignment vertical="center"/>
    </xf>
    <xf numFmtId="0" fontId="25" fillId="0" borderId="0" xfId="0" applyNumberFormat="1" applyFont="1" applyAlignment="1">
      <alignment horizontal="center" vertical="center"/>
    </xf>
    <xf numFmtId="0" fontId="26" fillId="2" borderId="7" xfId="3" applyNumberFormat="1" applyFont="1" applyFill="1" applyBorder="1" applyAlignment="1">
      <alignment horizontal="center" vertical="center"/>
    </xf>
    <xf numFmtId="0" fontId="26" fillId="2" borderId="7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>
      <alignment horizontal="left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41" fontId="29" fillId="0" borderId="7" xfId="3" applyFont="1" applyFill="1" applyBorder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 wrapText="1"/>
    </xf>
    <xf numFmtId="0" fontId="29" fillId="0" borderId="0" xfId="0" applyNumberFormat="1" applyFont="1" applyFill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right" vertical="center" wrapText="1"/>
    </xf>
    <xf numFmtId="0" fontId="30" fillId="0" borderId="0" xfId="0" applyNumberFormat="1" applyFont="1" applyFill="1" applyAlignment="1">
      <alignment horizontal="left" vertical="center" wrapText="1"/>
    </xf>
    <xf numFmtId="0" fontId="30" fillId="0" borderId="0" xfId="0" applyNumberFormat="1" applyFont="1" applyAlignment="1">
      <alignment horizontal="left" vertical="center" wrapText="1"/>
    </xf>
    <xf numFmtId="41" fontId="25" fillId="0" borderId="0" xfId="1" applyFont="1" applyFill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center" vertical="center" wrapText="1"/>
    </xf>
    <xf numFmtId="41" fontId="10" fillId="0" borderId="27" xfId="1" applyNumberFormat="1" applyFont="1" applyFill="1" applyBorder="1" applyAlignment="1" applyProtection="1">
      <alignment horizontal="left" vertical="center"/>
    </xf>
    <xf numFmtId="41" fontId="15" fillId="0" borderId="7" xfId="1" applyFont="1" applyFill="1" applyBorder="1" applyAlignment="1" applyProtection="1">
      <alignment vertical="center"/>
    </xf>
    <xf numFmtId="41" fontId="15" fillId="0" borderId="21" xfId="1" applyNumberFormat="1" applyFont="1" applyFill="1" applyBorder="1" applyAlignment="1" applyProtection="1">
      <alignment horizontal="left" vertical="center"/>
    </xf>
    <xf numFmtId="41" fontId="15" fillId="0" borderId="7" xfId="1" applyNumberFormat="1" applyFont="1" applyFill="1" applyBorder="1" applyAlignment="1" applyProtection="1">
      <alignment horizontal="left" vertical="center"/>
    </xf>
    <xf numFmtId="41" fontId="15" fillId="0" borderId="22" xfId="1" applyNumberFormat="1" applyFont="1" applyFill="1" applyBorder="1" applyAlignment="1" applyProtection="1">
      <alignment horizontal="left" vertical="center"/>
    </xf>
    <xf numFmtId="0" fontId="8" fillId="0" borderId="27" xfId="2" applyNumberFormat="1" applyFont="1" applyFill="1" applyBorder="1" applyAlignment="1">
      <alignment horizontal="left" vertical="center"/>
    </xf>
    <xf numFmtId="41" fontId="15" fillId="0" borderId="27" xfId="1" applyFont="1" applyFill="1" applyBorder="1" applyAlignment="1" applyProtection="1">
      <alignment vertical="center"/>
    </xf>
    <xf numFmtId="41" fontId="15" fillId="0" borderId="25" xfId="1" applyNumberFormat="1" applyFont="1" applyFill="1" applyBorder="1" applyAlignment="1" applyProtection="1">
      <alignment horizontal="left" vertical="center"/>
    </xf>
    <xf numFmtId="41" fontId="15" fillId="0" borderId="27" xfId="1" applyNumberFormat="1" applyFont="1" applyFill="1" applyBorder="1" applyAlignment="1" applyProtection="1">
      <alignment horizontal="left" vertical="center"/>
    </xf>
    <xf numFmtId="41" fontId="11" fillId="2" borderId="20" xfId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 wrapText="1"/>
    </xf>
    <xf numFmtId="41" fontId="11" fillId="2" borderId="21" xfId="1" applyFont="1" applyFill="1" applyBorder="1" applyAlignment="1">
      <alignment horizontal="center" vertical="center"/>
    </xf>
    <xf numFmtId="41" fontId="11" fillId="2" borderId="21" xfId="1" applyFont="1" applyFill="1" applyBorder="1" applyAlignment="1">
      <alignment horizontal="center" vertical="center" wrapText="1"/>
    </xf>
    <xf numFmtId="41" fontId="11" fillId="2" borderId="31" xfId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5" fillId="0" borderId="3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15" fillId="0" borderId="33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/>
    </xf>
    <xf numFmtId="0" fontId="15" fillId="0" borderId="34" xfId="0" applyFont="1" applyFill="1" applyBorder="1" applyAlignment="1">
      <alignment horizontal="left" vertical="center"/>
    </xf>
    <xf numFmtId="0" fontId="8" fillId="0" borderId="30" xfId="0" applyFont="1" applyBorder="1" applyAlignment="1">
      <alignment vertical="center"/>
    </xf>
    <xf numFmtId="176" fontId="8" fillId="0" borderId="27" xfId="0" applyNumberFormat="1" applyFont="1" applyFill="1" applyBorder="1" applyAlignment="1" applyProtection="1">
      <alignment horizontal="left" vertical="center"/>
    </xf>
    <xf numFmtId="176" fontId="8" fillId="0" borderId="27" xfId="0" applyNumberFormat="1" applyFont="1" applyFill="1" applyBorder="1" applyAlignment="1" applyProtection="1">
      <alignment vertical="center"/>
    </xf>
    <xf numFmtId="3" fontId="8" fillId="0" borderId="27" xfId="0" applyNumberFormat="1" applyFont="1" applyBorder="1" applyAlignment="1" applyProtection="1">
      <alignment horizontal="center" vertical="center"/>
    </xf>
    <xf numFmtId="21" fontId="8" fillId="0" borderId="27" xfId="0" applyNumberFormat="1" applyFont="1" applyFill="1" applyBorder="1" applyAlignment="1">
      <alignment horizontal="left" vertical="center"/>
    </xf>
    <xf numFmtId="0" fontId="15" fillId="0" borderId="35" xfId="0" applyFont="1" applyFill="1" applyBorder="1" applyAlignment="1">
      <alignment horizontal="left" vertical="center"/>
    </xf>
    <xf numFmtId="0" fontId="31" fillId="0" borderId="7" xfId="0" applyNumberFormat="1" applyFont="1" applyFill="1" applyBorder="1" applyAlignment="1">
      <alignment horizontal="left" vertical="center" wrapText="1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7" fillId="6" borderId="36" xfId="0" applyFont="1" applyFill="1" applyBorder="1" applyAlignment="1">
      <alignment horizontal="center" vertical="center"/>
    </xf>
    <xf numFmtId="0" fontId="38" fillId="6" borderId="36" xfId="0" applyFont="1" applyFill="1" applyBorder="1" applyAlignment="1">
      <alignment vertical="center"/>
    </xf>
    <xf numFmtId="0" fontId="35" fillId="6" borderId="0" xfId="0" applyFont="1" applyFill="1" applyAlignment="1">
      <alignment vertical="center"/>
    </xf>
    <xf numFmtId="0" fontId="39" fillId="6" borderId="0" xfId="0" applyFont="1" applyFill="1" applyAlignment="1">
      <alignment vertical="center"/>
    </xf>
    <xf numFmtId="0" fontId="36" fillId="0" borderId="7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 wrapText="1"/>
    </xf>
    <xf numFmtId="178" fontId="36" fillId="0" borderId="7" xfId="0" applyNumberFormat="1" applyFont="1" applyFill="1" applyBorder="1" applyAlignment="1">
      <alignment horizontal="center" vertical="center" wrapText="1"/>
    </xf>
    <xf numFmtId="41" fontId="36" fillId="0" borderId="7" xfId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7" xfId="0" applyFont="1" applyFill="1" applyBorder="1" applyAlignment="1">
      <alignment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37" xfId="0" applyFont="1" applyFill="1" applyBorder="1" applyAlignment="1">
      <alignment vertical="center"/>
    </xf>
    <xf numFmtId="0" fontId="35" fillId="0" borderId="12" xfId="0" applyFont="1" applyFill="1" applyBorder="1" applyAlignment="1">
      <alignment horizontal="center" vertical="center"/>
    </xf>
    <xf numFmtId="41" fontId="35" fillId="0" borderId="7" xfId="1" applyFont="1" applyFill="1" applyBorder="1" applyAlignment="1">
      <alignment horizontal="center" vertical="center"/>
    </xf>
    <xf numFmtId="41" fontId="35" fillId="0" borderId="14" xfId="1" applyFont="1" applyFill="1" applyBorder="1" applyAlignment="1">
      <alignment horizontal="center" vertical="center"/>
    </xf>
    <xf numFmtId="41" fontId="35" fillId="0" borderId="7" xfId="1" applyFont="1" applyFill="1" applyBorder="1" applyAlignment="1">
      <alignment horizontal="left" vertical="center"/>
    </xf>
    <xf numFmtId="0" fontId="35" fillId="0" borderId="7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41" fontId="35" fillId="0" borderId="15" xfId="1" applyFont="1" applyFill="1" applyBorder="1" applyAlignment="1">
      <alignment horizontal="left" vertical="center"/>
    </xf>
    <xf numFmtId="0" fontId="41" fillId="3" borderId="7" xfId="0" applyFont="1" applyFill="1" applyBorder="1" applyAlignment="1">
      <alignment vertical="center"/>
    </xf>
    <xf numFmtId="0" fontId="35" fillId="3" borderId="7" xfId="0" applyFont="1" applyFill="1" applyBorder="1" applyAlignment="1">
      <alignment horizontal="center" vertical="center"/>
    </xf>
    <xf numFmtId="41" fontId="35" fillId="3" borderId="7" xfId="1" applyFont="1" applyFill="1" applyBorder="1" applyAlignment="1">
      <alignment horizontal="center" vertical="center"/>
    </xf>
    <xf numFmtId="41" fontId="35" fillId="3" borderId="7" xfId="1" applyFont="1" applyFill="1" applyBorder="1" applyAlignment="1">
      <alignment horizontal="left" vertical="center"/>
    </xf>
    <xf numFmtId="0" fontId="35" fillId="3" borderId="0" xfId="0" applyFont="1" applyFill="1" applyAlignment="1">
      <alignment vertical="center"/>
    </xf>
    <xf numFmtId="41" fontId="35" fillId="0" borderId="7" xfId="1" applyFont="1" applyFill="1" applyBorder="1" applyAlignment="1">
      <alignment horizontal="left" vertical="center" wrapText="1"/>
    </xf>
    <xf numFmtId="0" fontId="41" fillId="7" borderId="7" xfId="0" applyFont="1" applyFill="1" applyBorder="1" applyAlignment="1">
      <alignment vertical="center"/>
    </xf>
    <xf numFmtId="0" fontId="35" fillId="7" borderId="7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vertical="center"/>
    </xf>
    <xf numFmtId="41" fontId="35" fillId="7" borderId="7" xfId="1" applyFont="1" applyFill="1" applyBorder="1" applyAlignment="1">
      <alignment horizontal="center" vertical="center"/>
    </xf>
    <xf numFmtId="41" fontId="35" fillId="7" borderId="7" xfId="1" applyFont="1" applyFill="1" applyBorder="1" applyAlignment="1">
      <alignment horizontal="left" vertical="center"/>
    </xf>
    <xf numFmtId="0" fontId="41" fillId="0" borderId="22" xfId="0" applyFont="1" applyFill="1" applyBorder="1" applyAlignment="1">
      <alignment vertical="center"/>
    </xf>
    <xf numFmtId="0" fontId="35" fillId="0" borderId="22" xfId="0" applyFont="1" applyFill="1" applyBorder="1" applyAlignment="1">
      <alignment vertical="center"/>
    </xf>
    <xf numFmtId="41" fontId="35" fillId="0" borderId="22" xfId="1" applyFont="1" applyFill="1" applyBorder="1" applyAlignment="1">
      <alignment horizontal="center" vertical="center"/>
    </xf>
    <xf numFmtId="41" fontId="35" fillId="0" borderId="22" xfId="1" applyFont="1" applyFill="1" applyBorder="1" applyAlignment="1">
      <alignment horizontal="left" vertical="center"/>
    </xf>
    <xf numFmtId="0" fontId="41" fillId="0" borderId="38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vertical="center" wrapText="1"/>
    </xf>
    <xf numFmtId="0" fontId="35" fillId="0" borderId="38" xfId="0" applyFont="1" applyFill="1" applyBorder="1" applyAlignment="1">
      <alignment horizontal="center" vertical="center"/>
    </xf>
    <xf numFmtId="41" fontId="35" fillId="0" borderId="0" xfId="1" applyFont="1" applyFill="1" applyBorder="1" applyAlignment="1">
      <alignment horizontal="center" vertical="center"/>
    </xf>
    <xf numFmtId="41" fontId="35" fillId="0" borderId="38" xfId="1" applyFont="1" applyFill="1" applyBorder="1" applyAlignment="1">
      <alignment horizontal="center" vertical="center"/>
    </xf>
    <xf numFmtId="41" fontId="41" fillId="0" borderId="38" xfId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41" fontId="39" fillId="0" borderId="7" xfId="1" applyFont="1" applyFill="1" applyBorder="1" applyAlignment="1">
      <alignment horizontal="left" vertical="center"/>
    </xf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center" vertical="center" wrapText="1"/>
    </xf>
    <xf numFmtId="9" fontId="35" fillId="0" borderId="7" xfId="5" applyFont="1" applyFill="1" applyBorder="1" applyAlignment="1">
      <alignment horizontal="left" vertical="center"/>
    </xf>
    <xf numFmtId="41" fontId="35" fillId="0" borderId="15" xfId="1" applyFont="1" applyFill="1" applyBorder="1" applyAlignment="1">
      <alignment horizontal="left" vertical="center" wrapText="1"/>
    </xf>
    <xf numFmtId="0" fontId="42" fillId="0" borderId="7" xfId="0" applyFont="1" applyFill="1" applyBorder="1" applyAlignment="1">
      <alignment vertical="center"/>
    </xf>
    <xf numFmtId="0" fontId="42" fillId="0" borderId="7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41" fontId="43" fillId="0" borderId="7" xfId="1" applyFont="1" applyFill="1" applyBorder="1" applyAlignment="1">
      <alignment horizontal="center" vertical="center"/>
    </xf>
    <xf numFmtId="41" fontId="43" fillId="0" borderId="7" xfId="1" applyFont="1" applyFill="1" applyBorder="1" applyAlignment="1">
      <alignment horizontal="left" vertical="center"/>
    </xf>
    <xf numFmtId="0" fontId="41" fillId="0" borderId="15" xfId="0" applyFont="1" applyFill="1" applyBorder="1" applyAlignment="1">
      <alignment vertical="center"/>
    </xf>
    <xf numFmtId="0" fontId="41" fillId="0" borderId="15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vertical="center"/>
    </xf>
    <xf numFmtId="41" fontId="35" fillId="0" borderId="15" xfId="1" applyFont="1" applyFill="1" applyBorder="1" applyAlignment="1">
      <alignment horizontal="center" vertical="center"/>
    </xf>
    <xf numFmtId="41" fontId="44" fillId="0" borderId="7" xfId="1" applyFont="1" applyFill="1" applyBorder="1" applyAlignment="1">
      <alignment horizontal="left" vertical="center"/>
    </xf>
    <xf numFmtId="0" fontId="42" fillId="0" borderId="15" xfId="0" applyFont="1" applyFill="1" applyBorder="1" applyAlignment="1">
      <alignment vertical="center"/>
    </xf>
    <xf numFmtId="0" fontId="42" fillId="0" borderId="15" xfId="0" applyFont="1" applyFill="1" applyBorder="1" applyAlignment="1">
      <alignment horizontal="center" vertical="center"/>
    </xf>
    <xf numFmtId="0" fontId="43" fillId="0" borderId="15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41" fillId="3" borderId="7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vertical="center"/>
    </xf>
    <xf numFmtId="41" fontId="45" fillId="0" borderId="38" xfId="1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vertical="center"/>
    </xf>
    <xf numFmtId="0" fontId="41" fillId="6" borderId="7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vertical="center"/>
    </xf>
    <xf numFmtId="0" fontId="35" fillId="6" borderId="7" xfId="0" applyFont="1" applyFill="1" applyBorder="1" applyAlignment="1">
      <alignment horizontal="center" vertical="center"/>
    </xf>
    <xf numFmtId="41" fontId="35" fillId="6" borderId="7" xfId="1" applyFont="1" applyFill="1" applyBorder="1" applyAlignment="1">
      <alignment horizontal="center" vertical="center"/>
    </xf>
    <xf numFmtId="41" fontId="35" fillId="6" borderId="7" xfId="1" applyFont="1" applyFill="1" applyBorder="1" applyAlignment="1">
      <alignment horizontal="left" vertical="center"/>
    </xf>
    <xf numFmtId="0" fontId="41" fillId="6" borderId="15" xfId="0" applyFont="1" applyFill="1" applyBorder="1" applyAlignment="1">
      <alignment vertical="center"/>
    </xf>
    <xf numFmtId="0" fontId="41" fillId="6" borderId="15" xfId="0" applyFont="1" applyFill="1" applyBorder="1" applyAlignment="1">
      <alignment horizontal="center" vertical="center"/>
    </xf>
    <xf numFmtId="0" fontId="35" fillId="6" borderId="15" xfId="0" applyFont="1" applyFill="1" applyBorder="1" applyAlignment="1">
      <alignment vertical="center"/>
    </xf>
    <xf numFmtId="0" fontId="35" fillId="6" borderId="15" xfId="0" applyFont="1" applyFill="1" applyBorder="1" applyAlignment="1">
      <alignment horizontal="center" vertical="center"/>
    </xf>
    <xf numFmtId="41" fontId="35" fillId="6" borderId="15" xfId="1" applyFont="1" applyFill="1" applyBorder="1" applyAlignment="1">
      <alignment horizontal="center" vertical="center"/>
    </xf>
    <xf numFmtId="41" fontId="35" fillId="6" borderId="15" xfId="1" applyFont="1" applyFill="1" applyBorder="1" applyAlignment="1">
      <alignment horizontal="left" vertical="center"/>
    </xf>
    <xf numFmtId="0" fontId="43" fillId="0" borderId="7" xfId="0" applyFont="1" applyFill="1" applyBorder="1" applyAlignment="1">
      <alignment vertical="center"/>
    </xf>
    <xf numFmtId="0" fontId="35" fillId="0" borderId="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/>
    </xf>
    <xf numFmtId="9" fontId="35" fillId="0" borderId="0" xfId="5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 wrapText="1"/>
    </xf>
    <xf numFmtId="178" fontId="41" fillId="0" borderId="7" xfId="0" applyNumberFormat="1" applyFont="1" applyFill="1" applyBorder="1" applyAlignment="1">
      <alignment horizontal="center" vertical="center" wrapText="1"/>
    </xf>
    <xf numFmtId="41" fontId="41" fillId="0" borderId="7" xfId="1" applyFont="1" applyFill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41" fontId="35" fillId="0" borderId="22" xfId="1" applyFont="1" applyFill="1" applyBorder="1" applyAlignment="1">
      <alignment vertical="center"/>
    </xf>
    <xf numFmtId="41" fontId="35" fillId="0" borderId="39" xfId="6" applyFont="1" applyFill="1" applyBorder="1" applyAlignment="1">
      <alignment vertical="center"/>
    </xf>
    <xf numFmtId="0" fontId="35" fillId="0" borderId="22" xfId="0" applyFont="1" applyBorder="1" applyAlignment="1">
      <alignment horizontal="left" vertical="center"/>
    </xf>
    <xf numFmtId="41" fontId="35" fillId="0" borderId="7" xfId="1" applyFont="1" applyFill="1" applyBorder="1" applyAlignment="1">
      <alignment vertical="center"/>
    </xf>
    <xf numFmtId="41" fontId="35" fillId="0" borderId="12" xfId="6" applyFont="1" applyFill="1" applyBorder="1" applyAlignment="1">
      <alignment vertical="center"/>
    </xf>
    <xf numFmtId="0" fontId="35" fillId="0" borderId="7" xfId="0" applyFont="1" applyBorder="1" applyAlignment="1">
      <alignment horizontal="left" vertical="center"/>
    </xf>
    <xf numFmtId="41" fontId="35" fillId="0" borderId="12" xfId="1" applyFont="1" applyFill="1" applyBorder="1" applyAlignment="1">
      <alignment vertical="center"/>
    </xf>
    <xf numFmtId="0" fontId="29" fillId="0" borderId="7" xfId="0" applyNumberFormat="1" applyFont="1" applyFill="1" applyBorder="1" applyAlignment="1">
      <alignment horizontal="center" vertical="center" wrapText="1"/>
    </xf>
    <xf numFmtId="41" fontId="3" fillId="0" borderId="0" xfId="1" applyFont="1" applyFill="1" applyAlignment="1">
      <alignment vertical="center"/>
    </xf>
    <xf numFmtId="41" fontId="3" fillId="0" borderId="0" xfId="1" applyFont="1" applyAlignment="1">
      <alignment vertical="center"/>
    </xf>
    <xf numFmtId="41" fontId="49" fillId="0" borderId="7" xfId="1" applyFont="1" applyFill="1" applyBorder="1" applyAlignment="1">
      <alignment vertical="center"/>
    </xf>
    <xf numFmtId="41" fontId="49" fillId="0" borderId="7" xfId="1" applyFont="1" applyFill="1" applyBorder="1" applyAlignment="1">
      <alignment horizontal="left" vertical="center"/>
    </xf>
    <xf numFmtId="41" fontId="49" fillId="0" borderId="7" xfId="1" applyFont="1" applyFill="1" applyBorder="1" applyAlignment="1">
      <alignment horizontal="left" vertical="center" wrapText="1"/>
    </xf>
    <xf numFmtId="41" fontId="3" fillId="0" borderId="7" xfId="1" applyFont="1" applyFill="1" applyBorder="1" applyAlignment="1">
      <alignment horizontal="right" vertical="center"/>
    </xf>
    <xf numFmtId="41" fontId="3" fillId="0" borderId="7" xfId="1" applyFont="1" applyFill="1" applyBorder="1" applyAlignment="1">
      <alignment vertical="center"/>
    </xf>
    <xf numFmtId="41" fontId="49" fillId="8" borderId="7" xfId="1" applyFont="1" applyFill="1" applyBorder="1" applyAlignment="1">
      <alignment horizontal="left" vertical="center"/>
    </xf>
    <xf numFmtId="41" fontId="3" fillId="0" borderId="0" xfId="1" applyFont="1" applyFill="1" applyBorder="1" applyAlignment="1">
      <alignment vertical="center"/>
    </xf>
    <xf numFmtId="41" fontId="3" fillId="9" borderId="7" xfId="1" applyFont="1" applyFill="1" applyBorder="1" applyAlignment="1">
      <alignment horizontal="left" vertical="center" wrapText="1"/>
    </xf>
    <xf numFmtId="41" fontId="50" fillId="0" borderId="7" xfId="1" applyFont="1" applyFill="1" applyBorder="1" applyAlignment="1">
      <alignment horizontal="center" vertical="center"/>
    </xf>
    <xf numFmtId="41" fontId="3" fillId="0" borderId="7" xfId="1" applyFont="1" applyBorder="1" applyAlignment="1">
      <alignment vertical="center"/>
    </xf>
    <xf numFmtId="41" fontId="3" fillId="8" borderId="7" xfId="1" applyFont="1" applyFill="1" applyBorder="1" applyAlignment="1">
      <alignment vertical="center"/>
    </xf>
    <xf numFmtId="41" fontId="49" fillId="0" borderId="7" xfId="3" applyFont="1" applyFill="1" applyBorder="1" applyAlignment="1">
      <alignment horizontal="left" vertical="center"/>
    </xf>
    <xf numFmtId="41" fontId="3" fillId="0" borderId="7" xfId="1" applyFont="1" applyBorder="1" applyAlignment="1">
      <alignment horizontal="left" vertical="center"/>
    </xf>
    <xf numFmtId="41" fontId="3" fillId="0" borderId="0" xfId="1" applyFont="1" applyAlignment="1">
      <alignment horizontal="right" vertical="center"/>
    </xf>
    <xf numFmtId="41" fontId="3" fillId="0" borderId="0" xfId="1" applyFont="1" applyAlignment="1">
      <alignment horizontal="center" vertical="center"/>
    </xf>
    <xf numFmtId="0" fontId="52" fillId="5" borderId="7" xfId="0" applyNumberFormat="1" applyFont="1" applyFill="1" applyBorder="1" applyAlignment="1">
      <alignment horizontal="center" vertical="center" wrapText="1"/>
    </xf>
    <xf numFmtId="0" fontId="48" fillId="5" borderId="7" xfId="0" applyNumberFormat="1" applyFont="1" applyFill="1" applyBorder="1" applyAlignment="1">
      <alignment horizontal="center" vertical="center" wrapText="1"/>
    </xf>
    <xf numFmtId="0" fontId="52" fillId="5" borderId="7" xfId="0" applyNumberFormat="1" applyFont="1" applyFill="1" applyBorder="1" applyAlignment="1">
      <alignment horizontal="center" vertical="center"/>
    </xf>
    <xf numFmtId="41" fontId="25" fillId="0" borderId="7" xfId="1" applyFont="1" applyFill="1" applyBorder="1" applyAlignment="1">
      <alignment horizontal="left" vertical="center" wrapText="1"/>
    </xf>
    <xf numFmtId="41" fontId="3" fillId="0" borderId="7" xfId="1" applyFont="1" applyFill="1" applyBorder="1" applyAlignment="1">
      <alignment horizontal="left" vertical="center"/>
    </xf>
    <xf numFmtId="41" fontId="51" fillId="10" borderId="7" xfId="1" applyFont="1" applyFill="1" applyBorder="1" applyAlignment="1">
      <alignment horizontal="center" vertical="center" wrapText="1"/>
    </xf>
    <xf numFmtId="41" fontId="51" fillId="10" borderId="7" xfId="1" applyFont="1" applyFill="1" applyBorder="1" applyAlignment="1">
      <alignment horizontal="center" vertical="center"/>
    </xf>
    <xf numFmtId="41" fontId="3" fillId="8" borderId="7" xfId="1" applyFont="1" applyFill="1" applyBorder="1" applyAlignment="1">
      <alignment horizontal="left" vertical="center"/>
    </xf>
    <xf numFmtId="41" fontId="50" fillId="0" borderId="7" xfId="3" applyFont="1" applyFill="1" applyBorder="1" applyAlignment="1">
      <alignment horizontal="center" vertical="center"/>
    </xf>
    <xf numFmtId="0" fontId="49" fillId="0" borderId="7" xfId="4" applyFont="1" applyFill="1" applyBorder="1" applyAlignment="1">
      <alignment horizontal="left" vertical="center"/>
    </xf>
    <xf numFmtId="41" fontId="9" fillId="0" borderId="7" xfId="1" applyFont="1" applyBorder="1" applyAlignment="1">
      <alignment horizontal="right" vertical="center"/>
    </xf>
    <xf numFmtId="41" fontId="49" fillId="8" borderId="7" xfId="1" applyFont="1" applyFill="1" applyBorder="1" applyAlignment="1">
      <alignment horizontal="right" vertical="center"/>
    </xf>
    <xf numFmtId="41" fontId="54" fillId="0" borderId="7" xfId="1" applyFont="1" applyFill="1" applyBorder="1" applyAlignment="1">
      <alignment horizontal="center" vertical="center"/>
    </xf>
    <xf numFmtId="41" fontId="3" fillId="0" borderId="7" xfId="3" applyFont="1" applyFill="1" applyBorder="1" applyAlignment="1">
      <alignment horizontal="left" vertical="center" wrapText="1"/>
    </xf>
    <xf numFmtId="41" fontId="3" fillId="0" borderId="7" xfId="1" applyFont="1" applyBorder="1" applyAlignment="1">
      <alignment horizontal="left" vertical="center" wrapText="1"/>
    </xf>
    <xf numFmtId="41" fontId="9" fillId="0" borderId="7" xfId="1" applyFont="1" applyFill="1" applyBorder="1" applyAlignment="1">
      <alignment horizontal="right" vertical="center"/>
    </xf>
    <xf numFmtId="41" fontId="3" fillId="0" borderId="7" xfId="3" applyFont="1" applyFill="1" applyBorder="1" applyAlignment="1">
      <alignment horizontal="center" vertical="center"/>
    </xf>
    <xf numFmtId="41" fontId="3" fillId="9" borderId="7" xfId="1" applyFont="1" applyFill="1" applyBorder="1" applyAlignment="1">
      <alignment vertical="center"/>
    </xf>
    <xf numFmtId="41" fontId="3" fillId="0" borderId="7" xfId="1" applyFont="1" applyFill="1" applyBorder="1" applyAlignment="1">
      <alignment vertical="center" wrapText="1"/>
    </xf>
    <xf numFmtId="41" fontId="3" fillId="0" borderId="7" xfId="1" applyFont="1" applyBorder="1" applyAlignment="1">
      <alignment vertical="center" wrapText="1"/>
    </xf>
    <xf numFmtId="41" fontId="3" fillId="0" borderId="7" xfId="1" applyFont="1" applyBorder="1" applyAlignment="1">
      <alignment horizontal="right" vertical="center"/>
    </xf>
    <xf numFmtId="41" fontId="3" fillId="9" borderId="7" xfId="1" applyFont="1" applyFill="1" applyBorder="1" applyAlignment="1">
      <alignment vertical="center" wrapText="1"/>
    </xf>
    <xf numFmtId="41" fontId="3" fillId="0" borderId="7" xfId="1" applyFont="1" applyFill="1" applyBorder="1" applyAlignment="1" applyProtection="1">
      <alignment vertical="center"/>
    </xf>
    <xf numFmtId="0" fontId="35" fillId="0" borderId="7" xfId="0" applyFont="1" applyFill="1" applyBorder="1" applyAlignment="1">
      <alignment vertical="center" wrapText="1"/>
    </xf>
    <xf numFmtId="0" fontId="42" fillId="3" borderId="7" xfId="0" applyFont="1" applyFill="1" applyBorder="1" applyAlignment="1">
      <alignment vertical="center"/>
    </xf>
    <xf numFmtId="0" fontId="42" fillId="3" borderId="7" xfId="0" applyFont="1" applyFill="1" applyBorder="1" applyAlignment="1">
      <alignment horizontal="center" vertical="center"/>
    </xf>
    <xf numFmtId="0" fontId="43" fillId="3" borderId="7" xfId="0" applyFont="1" applyFill="1" applyBorder="1" applyAlignment="1">
      <alignment horizontal="center" vertical="center"/>
    </xf>
    <xf numFmtId="41" fontId="43" fillId="3" borderId="7" xfId="1" applyFont="1" applyFill="1" applyBorder="1" applyAlignment="1">
      <alignment horizontal="center" vertical="center"/>
    </xf>
    <xf numFmtId="41" fontId="43" fillId="3" borderId="7" xfId="1" applyFont="1" applyFill="1" applyBorder="1" applyAlignment="1">
      <alignment horizontal="left" vertical="center"/>
    </xf>
    <xf numFmtId="0" fontId="42" fillId="3" borderId="15" xfId="0" applyFont="1" applyFill="1" applyBorder="1" applyAlignment="1">
      <alignment vertical="center"/>
    </xf>
    <xf numFmtId="0" fontId="42" fillId="3" borderId="15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vertical="center"/>
    </xf>
    <xf numFmtId="0" fontId="43" fillId="3" borderId="1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9" fillId="0" borderId="0" xfId="0" applyFont="1" applyFill="1">
      <alignment vertical="center"/>
    </xf>
    <xf numFmtId="0" fontId="60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left" vertical="center"/>
    </xf>
    <xf numFmtId="9" fontId="61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63" fillId="0" borderId="0" xfId="0" applyFont="1" applyFill="1">
      <alignment vertical="center"/>
    </xf>
    <xf numFmtId="0" fontId="64" fillId="0" borderId="0" xfId="0" applyFont="1" applyFill="1" applyBorder="1" applyAlignment="1">
      <alignment horizontal="center" vertical="center"/>
    </xf>
    <xf numFmtId="41" fontId="65" fillId="0" borderId="0" xfId="1" applyFont="1" applyFill="1" applyBorder="1" applyAlignment="1">
      <alignment horizontal="left" vertical="center"/>
    </xf>
    <xf numFmtId="41" fontId="64" fillId="0" borderId="0" xfId="3" applyFont="1" applyFill="1" applyBorder="1" applyAlignment="1">
      <alignment vertical="center" wrapText="1"/>
    </xf>
    <xf numFmtId="20" fontId="63" fillId="0" borderId="7" xfId="1" applyNumberFormat="1" applyFont="1" applyFill="1" applyBorder="1" applyAlignment="1">
      <alignment horizontal="left" vertical="center"/>
    </xf>
    <xf numFmtId="41" fontId="63" fillId="0" borderId="7" xfId="3" applyFont="1" applyFill="1" applyBorder="1" applyAlignment="1">
      <alignment vertical="center" wrapText="1"/>
    </xf>
    <xf numFmtId="41" fontId="66" fillId="0" borderId="7" xfId="1" applyFont="1" applyFill="1" applyBorder="1" applyAlignment="1">
      <alignment horizontal="left" vertical="center"/>
    </xf>
    <xf numFmtId="41" fontId="63" fillId="0" borderId="7" xfId="1" applyFont="1" applyFill="1" applyBorder="1" applyAlignment="1">
      <alignment horizontal="left" vertical="center"/>
    </xf>
    <xf numFmtId="0" fontId="63" fillId="0" borderId="7" xfId="0" applyFont="1" applyFill="1" applyBorder="1" applyAlignment="1">
      <alignment horizontal="center" vertical="center"/>
    </xf>
    <xf numFmtId="49" fontId="63" fillId="0" borderId="7" xfId="1" applyNumberFormat="1" applyFont="1" applyFill="1" applyBorder="1" applyAlignment="1">
      <alignment horizontal="left" vertical="center"/>
    </xf>
    <xf numFmtId="49" fontId="66" fillId="0" borderId="7" xfId="1" applyNumberFormat="1" applyFont="1" applyFill="1" applyBorder="1" applyAlignment="1">
      <alignment horizontal="left" vertical="center"/>
    </xf>
    <xf numFmtId="41" fontId="66" fillId="0" borderId="7" xfId="1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vertical="center"/>
    </xf>
    <xf numFmtId="0" fontId="57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center"/>
    </xf>
    <xf numFmtId="0" fontId="58" fillId="0" borderId="36" xfId="0" applyFont="1" applyFill="1" applyBorder="1">
      <alignment vertical="center"/>
    </xf>
    <xf numFmtId="0" fontId="29" fillId="0" borderId="7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68" fillId="0" borderId="0" xfId="0" applyFont="1">
      <alignment vertical="center"/>
    </xf>
    <xf numFmtId="0" fontId="69" fillId="12" borderId="42" xfId="0" applyFont="1" applyFill="1" applyBorder="1" applyAlignment="1">
      <alignment horizontal="center" vertical="center"/>
    </xf>
    <xf numFmtId="0" fontId="69" fillId="12" borderId="43" xfId="0" applyFont="1" applyFill="1" applyBorder="1" applyAlignment="1">
      <alignment horizontal="center" vertical="center"/>
    </xf>
    <xf numFmtId="0" fontId="69" fillId="12" borderId="19" xfId="0" applyFont="1" applyFill="1" applyBorder="1" applyAlignment="1">
      <alignment horizontal="center" vertical="center"/>
    </xf>
    <xf numFmtId="0" fontId="69" fillId="12" borderId="4" xfId="0" applyFont="1" applyFill="1" applyBorder="1" applyAlignment="1">
      <alignment horizontal="center" vertical="center"/>
    </xf>
    <xf numFmtId="0" fontId="70" fillId="12" borderId="43" xfId="0" applyFont="1" applyFill="1" applyBorder="1" applyAlignment="1">
      <alignment horizontal="center" vertical="center"/>
    </xf>
    <xf numFmtId="176" fontId="72" fillId="0" borderId="46" xfId="0" applyNumberFormat="1" applyFont="1" applyFill="1" applyBorder="1" applyAlignment="1" applyProtection="1">
      <alignment vertical="center"/>
    </xf>
    <xf numFmtId="176" fontId="72" fillId="0" borderId="36" xfId="0" applyNumberFormat="1" applyFont="1" applyFill="1" applyBorder="1" applyAlignment="1" applyProtection="1">
      <alignment vertical="center"/>
    </xf>
    <xf numFmtId="176" fontId="72" fillId="0" borderId="36" xfId="0" applyNumberFormat="1" applyFont="1" applyFill="1" applyBorder="1" applyAlignment="1" applyProtection="1">
      <alignment horizontal="center" vertical="center"/>
    </xf>
    <xf numFmtId="179" fontId="72" fillId="0" borderId="46" xfId="0" applyNumberFormat="1" applyFont="1" applyFill="1" applyBorder="1" applyAlignment="1" applyProtection="1">
      <alignment horizontal="right" vertical="center"/>
    </xf>
    <xf numFmtId="179" fontId="72" fillId="0" borderId="36" xfId="0" applyNumberFormat="1" applyFont="1" applyFill="1" applyBorder="1" applyAlignment="1" applyProtection="1">
      <alignment horizontal="right" vertical="center"/>
    </xf>
    <xf numFmtId="176" fontId="24" fillId="0" borderId="46" xfId="0" applyNumberFormat="1" applyFont="1" applyFill="1" applyBorder="1" applyAlignment="1" applyProtection="1">
      <alignment horizontal="center" vertical="center"/>
    </xf>
    <xf numFmtId="176" fontId="72" fillId="0" borderId="47" xfId="0" applyNumberFormat="1" applyFont="1" applyFill="1" applyBorder="1" applyAlignment="1" applyProtection="1">
      <alignment vertical="center"/>
    </xf>
    <xf numFmtId="176" fontId="72" fillId="0" borderId="41" xfId="0" applyNumberFormat="1" applyFont="1" applyFill="1" applyBorder="1" applyAlignment="1" applyProtection="1">
      <alignment vertical="center"/>
    </xf>
    <xf numFmtId="176" fontId="72" fillId="0" borderId="41" xfId="0" applyNumberFormat="1" applyFont="1" applyFill="1" applyBorder="1" applyAlignment="1" applyProtection="1">
      <alignment horizontal="center" vertical="center"/>
    </xf>
    <xf numFmtId="179" fontId="72" fillId="0" borderId="47" xfId="0" applyNumberFormat="1" applyFont="1" applyFill="1" applyBorder="1" applyAlignment="1" applyProtection="1">
      <alignment horizontal="right" vertical="center"/>
    </xf>
    <xf numFmtId="179" fontId="72" fillId="0" borderId="41" xfId="0" applyNumberFormat="1" applyFont="1" applyFill="1" applyBorder="1" applyAlignment="1" applyProtection="1">
      <alignment horizontal="right" vertical="center"/>
    </xf>
    <xf numFmtId="176" fontId="24" fillId="0" borderId="47" xfId="0" applyNumberFormat="1" applyFont="1" applyFill="1" applyBorder="1" applyAlignment="1" applyProtection="1">
      <alignment horizontal="center" vertical="center"/>
    </xf>
    <xf numFmtId="0" fontId="71" fillId="0" borderId="47" xfId="0" applyFont="1" applyFill="1" applyBorder="1" applyAlignment="1">
      <alignment horizontal="center" vertical="center"/>
    </xf>
    <xf numFmtId="176" fontId="72" fillId="0" borderId="48" xfId="0" applyNumberFormat="1" applyFont="1" applyFill="1" applyBorder="1" applyAlignment="1" applyProtection="1">
      <alignment vertical="center"/>
    </xf>
    <xf numFmtId="176" fontId="74" fillId="0" borderId="47" xfId="0" applyNumberFormat="1" applyFont="1" applyFill="1" applyBorder="1" applyAlignment="1" applyProtection="1">
      <alignment horizontal="center" vertical="center"/>
    </xf>
    <xf numFmtId="179" fontId="72" fillId="0" borderId="28" xfId="0" applyNumberFormat="1" applyFont="1" applyFill="1" applyBorder="1" applyAlignment="1" applyProtection="1">
      <alignment horizontal="right" vertical="center"/>
    </xf>
    <xf numFmtId="179" fontId="72" fillId="0" borderId="49" xfId="0" applyNumberFormat="1" applyFont="1" applyFill="1" applyBorder="1" applyAlignment="1" applyProtection="1">
      <alignment horizontal="right" vertical="center"/>
    </xf>
    <xf numFmtId="176" fontId="24" fillId="0" borderId="48" xfId="0" applyNumberFormat="1" applyFont="1" applyFill="1" applyBorder="1" applyAlignment="1" applyProtection="1">
      <alignment horizontal="center" vertical="center"/>
    </xf>
    <xf numFmtId="0" fontId="71" fillId="0" borderId="36" xfId="0" applyNumberFormat="1" applyFont="1" applyFill="1" applyBorder="1" applyAlignment="1" applyProtection="1">
      <alignment vertical="center"/>
    </xf>
    <xf numFmtId="0" fontId="71" fillId="0" borderId="51" xfId="0" applyFont="1" applyFill="1" applyBorder="1" applyAlignment="1">
      <alignment horizontal="left" vertical="center"/>
    </xf>
    <xf numFmtId="0" fontId="71" fillId="0" borderId="52" xfId="0" applyNumberFormat="1" applyFont="1" applyFill="1" applyBorder="1" applyAlignment="1" applyProtection="1">
      <alignment vertical="center"/>
    </xf>
    <xf numFmtId="176" fontId="72" fillId="0" borderId="52" xfId="0" applyNumberFormat="1" applyFont="1" applyFill="1" applyBorder="1" applyAlignment="1" applyProtection="1">
      <alignment horizontal="center" vertical="center"/>
    </xf>
    <xf numFmtId="179" fontId="72" fillId="0" borderId="52" xfId="0" applyNumberFormat="1" applyFont="1" applyFill="1" applyBorder="1" applyAlignment="1" applyProtection="1">
      <alignment horizontal="right" vertical="center"/>
    </xf>
    <xf numFmtId="0" fontId="24" fillId="0" borderId="53" xfId="0" applyFont="1" applyFill="1" applyBorder="1" applyAlignment="1">
      <alignment horizontal="center" vertical="center"/>
    </xf>
    <xf numFmtId="0" fontId="71" fillId="0" borderId="13" xfId="0" applyNumberFormat="1" applyFont="1" applyFill="1" applyBorder="1" applyAlignment="1" applyProtection="1">
      <alignment vertical="center"/>
    </xf>
    <xf numFmtId="0" fontId="71" fillId="0" borderId="54" xfId="0" applyFont="1" applyFill="1" applyBorder="1" applyAlignment="1">
      <alignment horizontal="left" vertical="center"/>
    </xf>
    <xf numFmtId="0" fontId="71" fillId="0" borderId="55" xfId="0" applyNumberFormat="1" applyFont="1" applyFill="1" applyBorder="1" applyAlignment="1" applyProtection="1">
      <alignment vertical="center"/>
    </xf>
    <xf numFmtId="176" fontId="72" fillId="0" borderId="55" xfId="0" applyNumberFormat="1" applyFont="1" applyFill="1" applyBorder="1" applyAlignment="1" applyProtection="1">
      <alignment horizontal="center" vertical="center"/>
    </xf>
    <xf numFmtId="179" fontId="72" fillId="0" borderId="13" xfId="0" applyNumberFormat="1" applyFont="1" applyFill="1" applyBorder="1" applyAlignment="1" applyProtection="1">
      <alignment horizontal="right" vertical="center"/>
    </xf>
    <xf numFmtId="179" fontId="72" fillId="0" borderId="55" xfId="0" applyNumberFormat="1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>
      <alignment horizontal="center" vertical="center"/>
    </xf>
    <xf numFmtId="176" fontId="71" fillId="0" borderId="36" xfId="0" applyNumberFormat="1" applyFont="1" applyFill="1" applyBorder="1" applyAlignment="1" applyProtection="1">
      <alignment vertical="center"/>
    </xf>
    <xf numFmtId="176" fontId="71" fillId="0" borderId="51" xfId="0" applyNumberFormat="1" applyFont="1" applyFill="1" applyBorder="1" applyAlignment="1" applyProtection="1">
      <alignment vertical="center"/>
    </xf>
    <xf numFmtId="176" fontId="71" fillId="0" borderId="46" xfId="0" applyNumberFormat="1" applyFont="1" applyFill="1" applyBorder="1" applyAlignment="1" applyProtection="1">
      <alignment vertical="center"/>
    </xf>
    <xf numFmtId="176" fontId="71" fillId="0" borderId="46" xfId="0" applyNumberFormat="1" applyFont="1" applyFill="1" applyBorder="1" applyAlignment="1" applyProtection="1">
      <alignment horizontal="center" vertical="center"/>
    </xf>
    <xf numFmtId="179" fontId="71" fillId="0" borderId="36" xfId="0" applyNumberFormat="1" applyFont="1" applyFill="1" applyBorder="1" applyAlignment="1" applyProtection="1">
      <alignment horizontal="right" vertical="center"/>
    </xf>
    <xf numFmtId="179" fontId="71" fillId="0" borderId="46" xfId="0" applyNumberFormat="1" applyFont="1" applyFill="1" applyBorder="1" applyAlignment="1" applyProtection="1">
      <alignment horizontal="right" vertical="center"/>
    </xf>
    <xf numFmtId="176" fontId="24" fillId="0" borderId="16" xfId="0" applyNumberFormat="1" applyFont="1" applyFill="1" applyBorder="1" applyAlignment="1" applyProtection="1">
      <alignment horizontal="center" vertical="center"/>
    </xf>
    <xf numFmtId="176" fontId="72" fillId="0" borderId="38" xfId="0" applyNumberFormat="1" applyFont="1" applyFill="1" applyBorder="1" applyAlignment="1" applyProtection="1">
      <alignment vertical="center"/>
    </xf>
    <xf numFmtId="176" fontId="72" fillId="0" borderId="56" xfId="0" applyNumberFormat="1" applyFont="1" applyFill="1" applyBorder="1" applyAlignment="1" applyProtection="1">
      <alignment vertical="center"/>
    </xf>
    <xf numFmtId="176" fontId="72" fillId="0" borderId="44" xfId="0" applyNumberFormat="1" applyFont="1" applyFill="1" applyBorder="1" applyAlignment="1" applyProtection="1">
      <alignment vertical="center"/>
    </xf>
    <xf numFmtId="176" fontId="72" fillId="0" borderId="44" xfId="0" applyNumberFormat="1" applyFont="1" applyFill="1" applyBorder="1" applyAlignment="1" applyProtection="1">
      <alignment horizontal="center" vertical="center"/>
    </xf>
    <xf numFmtId="179" fontId="72" fillId="0" borderId="0" xfId="0" applyNumberFormat="1" applyFont="1" applyFill="1" applyBorder="1" applyAlignment="1" applyProtection="1">
      <alignment horizontal="right" vertical="center"/>
    </xf>
    <xf numFmtId="179" fontId="72" fillId="0" borderId="44" xfId="0" applyNumberFormat="1" applyFont="1" applyFill="1" applyBorder="1" applyAlignment="1" applyProtection="1">
      <alignment horizontal="right" vertical="center"/>
    </xf>
    <xf numFmtId="176" fontId="24" fillId="0" borderId="57" xfId="0" applyNumberFormat="1" applyFont="1" applyFill="1" applyBorder="1" applyAlignment="1" applyProtection="1">
      <alignment horizontal="center" vertical="center"/>
    </xf>
    <xf numFmtId="176" fontId="72" fillId="0" borderId="52" xfId="0" applyNumberFormat="1" applyFont="1" applyFill="1" applyBorder="1" applyAlignment="1" applyProtection="1">
      <alignment vertical="center"/>
    </xf>
    <xf numFmtId="176" fontId="72" fillId="0" borderId="59" xfId="0" applyNumberFormat="1" applyFont="1" applyFill="1" applyBorder="1" applyAlignment="1" applyProtection="1">
      <alignment vertical="center"/>
    </xf>
    <xf numFmtId="176" fontId="72" fillId="0" borderId="10" xfId="0" applyNumberFormat="1" applyFont="1" applyFill="1" applyBorder="1" applyAlignment="1" applyProtection="1">
      <alignment horizontal="center" vertical="center"/>
    </xf>
    <xf numFmtId="179" fontId="72" fillId="0" borderId="11" xfId="0" applyNumberFormat="1" applyFont="1" applyFill="1" applyBorder="1" applyAlignment="1" applyProtection="1">
      <alignment horizontal="right" vertical="center"/>
    </xf>
    <xf numFmtId="176" fontId="24" fillId="0" borderId="52" xfId="0" applyNumberFormat="1" applyFont="1" applyFill="1" applyBorder="1" applyAlignment="1" applyProtection="1">
      <alignment horizontal="center" vertical="center"/>
    </xf>
    <xf numFmtId="176" fontId="72" fillId="0" borderId="40" xfId="0" applyNumberFormat="1" applyFont="1" applyFill="1" applyBorder="1" applyAlignment="1" applyProtection="1">
      <alignment vertical="center"/>
    </xf>
    <xf numFmtId="179" fontId="72" fillId="0" borderId="60" xfId="0" applyNumberFormat="1" applyFont="1" applyFill="1" applyBorder="1" applyAlignment="1" applyProtection="1">
      <alignment horizontal="right" vertical="center"/>
    </xf>
    <xf numFmtId="176" fontId="72" fillId="0" borderId="50" xfId="0" applyNumberFormat="1" applyFont="1" applyFill="1" applyBorder="1" applyAlignment="1" applyProtection="1">
      <alignment vertical="center"/>
    </xf>
    <xf numFmtId="176" fontId="72" fillId="0" borderId="61" xfId="0" applyNumberFormat="1" applyFont="1" applyFill="1" applyBorder="1" applyAlignment="1" applyProtection="1">
      <alignment vertical="center"/>
    </xf>
    <xf numFmtId="176" fontId="72" fillId="0" borderId="50" xfId="0" applyNumberFormat="1" applyFont="1" applyFill="1" applyBorder="1" applyAlignment="1" applyProtection="1">
      <alignment horizontal="center" vertical="center"/>
    </xf>
    <xf numFmtId="179" fontId="72" fillId="0" borderId="61" xfId="0" applyNumberFormat="1" applyFont="1" applyFill="1" applyBorder="1" applyAlignment="1" applyProtection="1">
      <alignment horizontal="right" vertical="center"/>
    </xf>
    <xf numFmtId="179" fontId="72" fillId="0" borderId="62" xfId="0" applyNumberFormat="1" applyFont="1" applyFill="1" applyBorder="1" applyAlignment="1" applyProtection="1">
      <alignment horizontal="right" vertical="center"/>
    </xf>
    <xf numFmtId="0" fontId="24" fillId="0" borderId="50" xfId="0" applyFont="1" applyFill="1" applyBorder="1" applyAlignment="1">
      <alignment horizontal="center" vertical="center"/>
    </xf>
    <xf numFmtId="176" fontId="72" fillId="0" borderId="18" xfId="0" applyNumberFormat="1" applyFont="1" applyFill="1" applyBorder="1" applyAlignment="1" applyProtection="1">
      <alignment vertical="center"/>
    </xf>
    <xf numFmtId="176" fontId="72" fillId="0" borderId="48" xfId="0" applyNumberFormat="1" applyFont="1" applyFill="1" applyBorder="1" applyAlignment="1" applyProtection="1">
      <alignment horizontal="center" vertical="center"/>
    </xf>
    <xf numFmtId="179" fontId="72" fillId="0" borderId="18" xfId="0" applyNumberFormat="1" applyFont="1" applyFill="1" applyBorder="1" applyAlignment="1" applyProtection="1">
      <alignment horizontal="right" vertical="center"/>
    </xf>
    <xf numFmtId="0" fontId="24" fillId="0" borderId="48" xfId="0" applyFont="1" applyFill="1" applyBorder="1" applyAlignment="1">
      <alignment horizontal="center" vertical="center"/>
    </xf>
    <xf numFmtId="176" fontId="72" fillId="0" borderId="10" xfId="0" applyNumberFormat="1" applyFont="1" applyFill="1" applyBorder="1" applyAlignment="1" applyProtection="1">
      <alignment vertical="center"/>
    </xf>
    <xf numFmtId="179" fontId="72" fillId="0" borderId="10" xfId="0" applyNumberFormat="1" applyFont="1" applyFill="1" applyBorder="1" applyAlignment="1" applyProtection="1">
      <alignment horizontal="right" vertical="center"/>
    </xf>
    <xf numFmtId="176" fontId="24" fillId="0" borderId="11" xfId="0" applyNumberFormat="1" applyFont="1" applyFill="1" applyBorder="1" applyAlignment="1" applyProtection="1">
      <alignment horizontal="center" vertical="center"/>
    </xf>
    <xf numFmtId="176" fontId="72" fillId="3" borderId="51" xfId="0" applyNumberFormat="1" applyFont="1" applyFill="1" applyBorder="1" applyAlignment="1" applyProtection="1">
      <alignment vertical="center"/>
    </xf>
    <xf numFmtId="176" fontId="72" fillId="3" borderId="46" xfId="0" applyNumberFormat="1" applyFont="1" applyFill="1" applyBorder="1" applyAlignment="1" applyProtection="1">
      <alignment vertical="center"/>
    </xf>
    <xf numFmtId="176" fontId="72" fillId="3" borderId="36" xfId="0" applyNumberFormat="1" applyFont="1" applyFill="1" applyBorder="1" applyAlignment="1" applyProtection="1">
      <alignment vertical="center"/>
    </xf>
    <xf numFmtId="176" fontId="74" fillId="3" borderId="46" xfId="0" applyNumberFormat="1" applyFont="1" applyFill="1" applyBorder="1" applyAlignment="1" applyProtection="1">
      <alignment horizontal="center" vertical="center"/>
    </xf>
    <xf numFmtId="179" fontId="72" fillId="3" borderId="36" xfId="0" applyNumberFormat="1" applyFont="1" applyFill="1" applyBorder="1" applyAlignment="1" applyProtection="1">
      <alignment horizontal="right" vertical="center"/>
    </xf>
    <xf numFmtId="179" fontId="72" fillId="3" borderId="46" xfId="0" applyNumberFormat="1" applyFont="1" applyFill="1" applyBorder="1" applyAlignment="1" applyProtection="1">
      <alignment horizontal="right" vertical="center"/>
    </xf>
    <xf numFmtId="176" fontId="24" fillId="3" borderId="53" xfId="0" applyNumberFormat="1" applyFont="1" applyFill="1" applyBorder="1" applyAlignment="1" applyProtection="1">
      <alignment horizontal="center" vertical="center"/>
    </xf>
    <xf numFmtId="176" fontId="72" fillId="0" borderId="54" xfId="0" applyNumberFormat="1" applyFont="1" applyFill="1" applyBorder="1" applyAlignment="1" applyProtection="1">
      <alignment vertical="center"/>
    </xf>
    <xf numFmtId="176" fontId="72" fillId="0" borderId="55" xfId="0" applyNumberFormat="1" applyFont="1" applyFill="1" applyBorder="1" applyAlignment="1" applyProtection="1">
      <alignment vertical="center"/>
    </xf>
    <xf numFmtId="176" fontId="72" fillId="0" borderId="13" xfId="0" applyNumberFormat="1" applyFont="1" applyFill="1" applyBorder="1" applyAlignment="1" applyProtection="1">
      <alignment vertical="center"/>
    </xf>
    <xf numFmtId="176" fontId="74" fillId="0" borderId="55" xfId="0" applyNumberFormat="1" applyFont="1" applyFill="1" applyBorder="1" applyAlignment="1" applyProtection="1">
      <alignment horizontal="center" vertical="center"/>
    </xf>
    <xf numFmtId="176" fontId="72" fillId="0" borderId="49" xfId="0" applyNumberFormat="1" applyFont="1" applyFill="1" applyBorder="1" applyAlignment="1" applyProtection="1">
      <alignment vertical="center"/>
    </xf>
    <xf numFmtId="176" fontId="72" fillId="0" borderId="28" xfId="0" applyNumberFormat="1" applyFont="1" applyFill="1" applyBorder="1" applyAlignment="1" applyProtection="1">
      <alignment vertical="center"/>
    </xf>
    <xf numFmtId="176" fontId="74" fillId="0" borderId="48" xfId="0" applyNumberFormat="1" applyFont="1" applyFill="1" applyBorder="1" applyAlignment="1" applyProtection="1">
      <alignment horizontal="center" vertical="center"/>
    </xf>
    <xf numFmtId="179" fontId="71" fillId="0" borderId="28" xfId="0" applyNumberFormat="1" applyFont="1" applyFill="1" applyBorder="1" applyAlignment="1" applyProtection="1">
      <alignment horizontal="right" vertical="center"/>
    </xf>
    <xf numFmtId="179" fontId="71" fillId="0" borderId="48" xfId="0" applyNumberFormat="1" applyFont="1" applyFill="1" applyBorder="1" applyAlignment="1" applyProtection="1">
      <alignment horizontal="right" vertical="center"/>
    </xf>
    <xf numFmtId="176" fontId="24" fillId="0" borderId="18" xfId="0" applyNumberFormat="1" applyFont="1" applyFill="1" applyBorder="1" applyAlignment="1" applyProtection="1">
      <alignment horizontal="center" vertical="center"/>
    </xf>
    <xf numFmtId="176" fontId="72" fillId="0" borderId="51" xfId="0" applyNumberFormat="1" applyFont="1" applyFill="1" applyBorder="1" applyAlignment="1" applyProtection="1">
      <alignment vertical="center"/>
    </xf>
    <xf numFmtId="176" fontId="72" fillId="0" borderId="53" xfId="0" applyNumberFormat="1" applyFont="1" applyFill="1" applyBorder="1" applyAlignment="1" applyProtection="1">
      <alignment vertical="center"/>
    </xf>
    <xf numFmtId="176" fontId="72" fillId="0" borderId="46" xfId="0" applyNumberFormat="1" applyFont="1" applyFill="1" applyBorder="1" applyAlignment="1" applyProtection="1">
      <alignment horizontal="center" vertical="center"/>
    </xf>
    <xf numFmtId="179" fontId="71" fillId="0" borderId="51" xfId="0" applyNumberFormat="1" applyFont="1" applyFill="1" applyBorder="1" applyAlignment="1" applyProtection="1">
      <alignment horizontal="right" vertical="center"/>
    </xf>
    <xf numFmtId="176" fontId="24" fillId="0" borderId="55" xfId="0" applyNumberFormat="1" applyFont="1" applyFill="1" applyBorder="1" applyAlignment="1" applyProtection="1">
      <alignment horizontal="center" vertical="center"/>
    </xf>
    <xf numFmtId="176" fontId="72" fillId="3" borderId="53" xfId="0" applyNumberFormat="1" applyFont="1" applyFill="1" applyBorder="1" applyAlignment="1" applyProtection="1">
      <alignment vertical="center"/>
    </xf>
    <xf numFmtId="179" fontId="75" fillId="3" borderId="13" xfId="0" applyNumberFormat="1" applyFont="1" applyFill="1" applyBorder="1" applyAlignment="1" applyProtection="1">
      <alignment horizontal="right" vertical="center"/>
    </xf>
    <xf numFmtId="179" fontId="72" fillId="3" borderId="55" xfId="0" applyNumberFormat="1" applyFont="1" applyFill="1" applyBorder="1" applyAlignment="1" applyProtection="1">
      <alignment horizontal="right" vertical="center"/>
    </xf>
    <xf numFmtId="176" fontId="24" fillId="3" borderId="55" xfId="0" applyNumberFormat="1" applyFont="1" applyFill="1" applyBorder="1" applyAlignment="1" applyProtection="1">
      <alignment horizontal="center" vertical="center"/>
    </xf>
    <xf numFmtId="176" fontId="72" fillId="0" borderId="60" xfId="0" applyNumberFormat="1" applyFont="1" applyFill="1" applyBorder="1" applyAlignment="1" applyProtection="1">
      <alignment vertical="center"/>
    </xf>
    <xf numFmtId="179" fontId="72" fillId="0" borderId="48" xfId="0" applyNumberFormat="1" applyFont="1" applyFill="1" applyBorder="1" applyAlignment="1" applyProtection="1">
      <alignment horizontal="right" vertical="center"/>
    </xf>
    <xf numFmtId="176" fontId="74" fillId="0" borderId="13" xfId="0" applyNumberFormat="1" applyFont="1" applyFill="1" applyBorder="1" applyAlignment="1" applyProtection="1">
      <alignment horizontal="center" vertical="center"/>
    </xf>
    <xf numFmtId="176" fontId="75" fillId="3" borderId="63" xfId="0" applyNumberFormat="1" applyFont="1" applyFill="1" applyBorder="1" applyAlignment="1" applyProtection="1">
      <alignment vertical="center"/>
    </xf>
    <xf numFmtId="49" fontId="75" fillId="3" borderId="38" xfId="0" applyNumberFormat="1" applyFont="1" applyFill="1" applyBorder="1" applyAlignment="1" applyProtection="1">
      <alignment horizontal="left" vertical="center"/>
    </xf>
    <xf numFmtId="179" fontId="72" fillId="3" borderId="63" xfId="0" applyNumberFormat="1" applyFont="1" applyFill="1" applyBorder="1" applyAlignment="1" applyProtection="1">
      <alignment horizontal="right" vertical="center"/>
    </xf>
    <xf numFmtId="179" fontId="72" fillId="3" borderId="38" xfId="0" applyNumberFormat="1" applyFont="1" applyFill="1" applyBorder="1" applyAlignment="1" applyProtection="1">
      <alignment horizontal="right" vertical="center"/>
    </xf>
    <xf numFmtId="176" fontId="72" fillId="3" borderId="63" xfId="0" applyNumberFormat="1" applyFont="1" applyFill="1" applyBorder="1" applyAlignment="1" applyProtection="1">
      <alignment vertical="center"/>
    </xf>
    <xf numFmtId="49" fontId="72" fillId="3" borderId="38" xfId="0" applyNumberFormat="1" applyFont="1" applyFill="1" applyBorder="1" applyAlignment="1" applyProtection="1">
      <alignment horizontal="left" vertical="center"/>
    </xf>
    <xf numFmtId="176" fontId="72" fillId="3" borderId="55" xfId="0" applyNumberFormat="1" applyFont="1" applyFill="1" applyBorder="1" applyAlignment="1" applyProtection="1">
      <alignment vertical="center"/>
    </xf>
    <xf numFmtId="176" fontId="72" fillId="3" borderId="13" xfId="0" applyNumberFormat="1" applyFont="1" applyFill="1" applyBorder="1" applyAlignment="1" applyProtection="1">
      <alignment vertical="center"/>
    </xf>
    <xf numFmtId="176" fontId="74" fillId="3" borderId="36" xfId="0" applyNumberFormat="1" applyFont="1" applyFill="1" applyBorder="1" applyAlignment="1" applyProtection="1">
      <alignment horizontal="center" vertical="center"/>
    </xf>
    <xf numFmtId="179" fontId="72" fillId="3" borderId="13" xfId="0" applyNumberFormat="1" applyFont="1" applyFill="1" applyBorder="1" applyAlignment="1" applyProtection="1">
      <alignment horizontal="right" vertical="center"/>
    </xf>
    <xf numFmtId="176" fontId="74" fillId="3" borderId="13" xfId="0" applyNumberFormat="1" applyFont="1" applyFill="1" applyBorder="1" applyAlignment="1" applyProtection="1">
      <alignment horizontal="center" vertical="center"/>
    </xf>
    <xf numFmtId="179" fontId="75" fillId="3" borderId="55" xfId="0" applyNumberFormat="1" applyFont="1" applyFill="1" applyBorder="1" applyAlignment="1" applyProtection="1">
      <alignment horizontal="right" vertical="center"/>
    </xf>
    <xf numFmtId="176" fontId="72" fillId="0" borderId="13" xfId="0" applyNumberFormat="1" applyFont="1" applyFill="1" applyBorder="1" applyAlignment="1" applyProtection="1">
      <alignment horizontal="center" vertical="center"/>
    </xf>
    <xf numFmtId="179" fontId="71" fillId="0" borderId="55" xfId="0" applyNumberFormat="1" applyFont="1" applyFill="1" applyBorder="1" applyAlignment="1" applyProtection="1">
      <alignment horizontal="right" vertical="center"/>
    </xf>
    <xf numFmtId="179" fontId="71" fillId="0" borderId="13" xfId="0" applyNumberFormat="1" applyFont="1" applyFill="1" applyBorder="1" applyAlignment="1" applyProtection="1">
      <alignment horizontal="right" vertical="center"/>
    </xf>
    <xf numFmtId="176" fontId="72" fillId="0" borderId="63" xfId="0" applyNumberFormat="1" applyFont="1" applyFill="1" applyBorder="1" applyAlignment="1" applyProtection="1">
      <alignment vertical="center"/>
    </xf>
    <xf numFmtId="179" fontId="71" fillId="0" borderId="63" xfId="0" applyNumberFormat="1" applyFont="1" applyFill="1" applyBorder="1" applyAlignment="1" applyProtection="1">
      <alignment horizontal="right" vertical="center"/>
    </xf>
    <xf numFmtId="179" fontId="71" fillId="0" borderId="38" xfId="0" applyNumberFormat="1" applyFont="1" applyFill="1" applyBorder="1" applyAlignment="1" applyProtection="1">
      <alignment horizontal="right" vertical="center"/>
    </xf>
    <xf numFmtId="176" fontId="24" fillId="0" borderId="63" xfId="0" applyNumberFormat="1" applyFont="1" applyFill="1" applyBorder="1" applyAlignment="1" applyProtection="1">
      <alignment horizontal="center" vertical="center"/>
    </xf>
    <xf numFmtId="0" fontId="71" fillId="0" borderId="52" xfId="0" applyFont="1" applyFill="1" applyBorder="1" applyAlignment="1">
      <alignment horizontal="left" vertical="center"/>
    </xf>
    <xf numFmtId="179" fontId="71" fillId="0" borderId="52" xfId="0" applyNumberFormat="1" applyFont="1" applyFill="1" applyBorder="1" applyAlignment="1">
      <alignment horizontal="right" vertical="center"/>
    </xf>
    <xf numFmtId="179" fontId="71" fillId="0" borderId="10" xfId="0" applyNumberFormat="1" applyFont="1" applyFill="1" applyBorder="1" applyAlignment="1">
      <alignment horizontal="right" vertical="center"/>
    </xf>
    <xf numFmtId="0" fontId="24" fillId="0" borderId="52" xfId="0" applyFont="1" applyFill="1" applyBorder="1" applyAlignment="1">
      <alignment horizontal="center" vertical="center"/>
    </xf>
    <xf numFmtId="0" fontId="71" fillId="0" borderId="48" xfId="0" applyFont="1" applyFill="1" applyBorder="1" applyAlignment="1">
      <alignment horizontal="left" vertical="center"/>
    </xf>
    <xf numFmtId="179" fontId="71" fillId="0" borderId="48" xfId="0" applyNumberFormat="1" applyFont="1" applyFill="1" applyBorder="1" applyAlignment="1">
      <alignment horizontal="right" vertical="center"/>
    </xf>
    <xf numFmtId="179" fontId="71" fillId="0" borderId="28" xfId="0" applyNumberFormat="1" applyFont="1" applyFill="1" applyBorder="1" applyAlignment="1">
      <alignment horizontal="right" vertical="center"/>
    </xf>
    <xf numFmtId="180" fontId="71" fillId="0" borderId="36" xfId="0" applyNumberFormat="1" applyFont="1" applyFill="1" applyBorder="1" applyAlignment="1">
      <alignment vertical="center"/>
    </xf>
    <xf numFmtId="180" fontId="71" fillId="0" borderId="46" xfId="0" applyNumberFormat="1" applyFont="1" applyFill="1" applyBorder="1" applyAlignment="1">
      <alignment horizontal="left" vertical="center"/>
    </xf>
    <xf numFmtId="179" fontId="71" fillId="0" borderId="46" xfId="0" applyNumberFormat="1" applyFont="1" applyFill="1" applyBorder="1" applyAlignment="1">
      <alignment vertical="center"/>
    </xf>
    <xf numFmtId="179" fontId="71" fillId="0" borderId="36" xfId="0" applyNumberFormat="1" applyFont="1" applyFill="1" applyBorder="1" applyAlignment="1">
      <alignment vertical="center"/>
    </xf>
    <xf numFmtId="180" fontId="71" fillId="0" borderId="13" xfId="0" applyNumberFormat="1" applyFont="1" applyFill="1" applyBorder="1" applyAlignment="1">
      <alignment vertical="center"/>
    </xf>
    <xf numFmtId="180" fontId="71" fillId="0" borderId="55" xfId="0" applyNumberFormat="1" applyFont="1" applyFill="1" applyBorder="1" applyAlignment="1">
      <alignment horizontal="left" vertical="center"/>
    </xf>
    <xf numFmtId="179" fontId="71" fillId="0" borderId="55" xfId="0" applyNumberFormat="1" applyFont="1" applyFill="1" applyBorder="1" applyAlignment="1">
      <alignment vertical="center"/>
    </xf>
    <xf numFmtId="179" fontId="71" fillId="0" borderId="13" xfId="0" applyNumberFormat="1" applyFont="1" applyFill="1" applyBorder="1" applyAlignment="1">
      <alignment vertical="center"/>
    </xf>
    <xf numFmtId="0" fontId="71" fillId="0" borderId="28" xfId="0" applyFont="1" applyFill="1" applyBorder="1" applyAlignment="1">
      <alignment vertical="center"/>
    </xf>
    <xf numFmtId="0" fontId="71" fillId="0" borderId="48" xfId="0" applyFont="1" applyFill="1" applyBorder="1" applyAlignment="1">
      <alignment vertical="center"/>
    </xf>
    <xf numFmtId="180" fontId="71" fillId="0" borderId="48" xfId="0" applyNumberFormat="1" applyFont="1" applyFill="1" applyBorder="1" applyAlignment="1">
      <alignment vertical="center"/>
    </xf>
    <xf numFmtId="180" fontId="71" fillId="0" borderId="28" xfId="0" applyNumberFormat="1" applyFont="1" applyFill="1" applyBorder="1" applyAlignment="1">
      <alignment vertical="center"/>
    </xf>
    <xf numFmtId="0" fontId="68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7" fillId="13" borderId="7" xfId="0" applyFont="1" applyFill="1" applyBorder="1" applyAlignment="1">
      <alignment horizontal="center" vertical="center"/>
    </xf>
    <xf numFmtId="0" fontId="78" fillId="0" borderId="7" xfId="0" applyFont="1" applyFill="1" applyBorder="1" applyAlignment="1">
      <alignment horizontal="center" vertical="center"/>
    </xf>
    <xf numFmtId="3" fontId="78" fillId="0" borderId="7" xfId="0" applyNumberFormat="1" applyFont="1" applyFill="1" applyBorder="1" applyAlignment="1">
      <alignment horizontal="center" vertical="center"/>
    </xf>
    <xf numFmtId="49" fontId="14" fillId="0" borderId="27" xfId="0" applyNumberFormat="1" applyFont="1" applyBorder="1" applyAlignment="1">
      <alignment vertical="center"/>
    </xf>
    <xf numFmtId="49" fontId="15" fillId="0" borderId="27" xfId="0" applyNumberFormat="1" applyFont="1" applyFill="1" applyBorder="1" applyAlignment="1">
      <alignment horizontal="left" vertical="center"/>
    </xf>
    <xf numFmtId="49" fontId="15" fillId="0" borderId="27" xfId="0" applyNumberFormat="1" applyFont="1" applyFill="1" applyBorder="1" applyAlignment="1">
      <alignment horizontal="center" vertical="center"/>
    </xf>
    <xf numFmtId="49" fontId="14" fillId="0" borderId="27" xfId="0" applyNumberFormat="1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>
      <alignment horizontal="center" vertical="center" wrapText="1"/>
    </xf>
    <xf numFmtId="41" fontId="3" fillId="0" borderId="7" xfId="1" applyFont="1" applyBorder="1" applyAlignment="1">
      <alignment horizontal="left" vertical="center"/>
    </xf>
    <xf numFmtId="0" fontId="8" fillId="15" borderId="6" xfId="0" applyFont="1" applyFill="1" applyBorder="1" applyAlignment="1">
      <alignment vertical="center"/>
    </xf>
    <xf numFmtId="176" fontId="8" fillId="15" borderId="7" xfId="0" applyNumberFormat="1" applyFont="1" applyFill="1" applyBorder="1" applyAlignment="1" applyProtection="1">
      <alignment horizontal="left" vertical="center"/>
    </xf>
    <xf numFmtId="176" fontId="8" fillId="15" borderId="7" xfId="0" applyNumberFormat="1" applyFont="1" applyFill="1" applyBorder="1" applyAlignment="1" applyProtection="1">
      <alignment vertical="center"/>
    </xf>
    <xf numFmtId="3" fontId="8" fillId="15" borderId="7" xfId="0" applyNumberFormat="1" applyFont="1" applyFill="1" applyBorder="1" applyAlignment="1" applyProtection="1">
      <alignment horizontal="center" vertical="center"/>
    </xf>
    <xf numFmtId="0" fontId="8" fillId="15" borderId="7" xfId="0" applyFont="1" applyFill="1" applyBorder="1" applyAlignment="1">
      <alignment horizontal="left" vertical="center"/>
    </xf>
    <xf numFmtId="20" fontId="14" fillId="15" borderId="7" xfId="0" applyNumberFormat="1" applyFont="1" applyFill="1" applyBorder="1" applyAlignment="1">
      <alignment horizontal="center" vertical="center"/>
    </xf>
    <xf numFmtId="0" fontId="14" fillId="15" borderId="7" xfId="0" applyFont="1" applyFill="1" applyBorder="1" applyAlignment="1">
      <alignment vertical="center"/>
    </xf>
    <xf numFmtId="49" fontId="14" fillId="15" borderId="7" xfId="0" applyNumberFormat="1" applyFont="1" applyFill="1" applyBorder="1" applyAlignment="1">
      <alignment vertical="center"/>
    </xf>
    <xf numFmtId="0" fontId="15" fillId="15" borderId="15" xfId="0" applyFont="1" applyFill="1" applyBorder="1" applyAlignment="1">
      <alignment horizontal="left" vertical="center"/>
    </xf>
    <xf numFmtId="0" fontId="15" fillId="15" borderId="15" xfId="0" applyFont="1" applyFill="1" applyBorder="1" applyAlignment="1">
      <alignment horizontal="center" vertical="center"/>
    </xf>
    <xf numFmtId="0" fontId="14" fillId="15" borderId="7" xfId="0" applyFont="1" applyFill="1" applyBorder="1" applyAlignment="1">
      <alignment horizontal="center" vertical="center"/>
    </xf>
    <xf numFmtId="0" fontId="15" fillId="15" borderId="32" xfId="0" applyFont="1" applyFill="1" applyBorder="1" applyAlignment="1">
      <alignment horizontal="left" vertical="center"/>
    </xf>
    <xf numFmtId="21" fontId="8" fillId="15" borderId="7" xfId="0" applyNumberFormat="1" applyFont="1" applyFill="1" applyBorder="1" applyAlignment="1">
      <alignment horizontal="left" vertical="center"/>
    </xf>
    <xf numFmtId="41" fontId="78" fillId="0" borderId="7" xfId="1" applyFont="1" applyFill="1" applyBorder="1" applyAlignment="1">
      <alignment horizontal="center" vertical="center"/>
    </xf>
    <xf numFmtId="0" fontId="78" fillId="0" borderId="0" xfId="0" applyFont="1">
      <alignment vertical="center"/>
    </xf>
    <xf numFmtId="41" fontId="3" fillId="14" borderId="7" xfId="1" applyFont="1" applyFill="1" applyBorder="1" applyAlignment="1">
      <alignment horizontal="left" vertical="center"/>
    </xf>
    <xf numFmtId="41" fontId="3" fillId="14" borderId="7" xfId="1" applyFont="1" applyFill="1" applyBorder="1" applyAlignment="1">
      <alignment vertical="center"/>
    </xf>
    <xf numFmtId="41" fontId="3" fillId="14" borderId="7" xfId="1" applyFont="1" applyFill="1" applyBorder="1" applyAlignment="1">
      <alignment horizontal="right" vertical="center"/>
    </xf>
    <xf numFmtId="41" fontId="49" fillId="14" borderId="7" xfId="1" applyFont="1" applyFill="1" applyBorder="1" applyAlignment="1">
      <alignment vertical="center"/>
    </xf>
    <xf numFmtId="41" fontId="49" fillId="14" borderId="7" xfId="1" applyFont="1" applyFill="1" applyBorder="1" applyAlignment="1">
      <alignment horizontal="left" vertical="center"/>
    </xf>
    <xf numFmtId="41" fontId="50" fillId="14" borderId="7" xfId="3" applyFont="1" applyFill="1" applyBorder="1" applyAlignment="1">
      <alignment horizontal="center" vertical="center"/>
    </xf>
    <xf numFmtId="41" fontId="3" fillId="14" borderId="7" xfId="3" applyFont="1" applyFill="1" applyBorder="1" applyAlignment="1">
      <alignment horizontal="left" vertical="center" wrapText="1"/>
    </xf>
    <xf numFmtId="41" fontId="49" fillId="14" borderId="7" xfId="1" applyFont="1" applyFill="1" applyBorder="1" applyAlignment="1">
      <alignment horizontal="left" vertical="center" wrapText="1"/>
    </xf>
    <xf numFmtId="41" fontId="3" fillId="14" borderId="7" xfId="3" applyFont="1" applyFill="1" applyBorder="1" applyAlignment="1">
      <alignment horizontal="center" vertical="center"/>
    </xf>
    <xf numFmtId="41" fontId="9" fillId="14" borderId="7" xfId="1" applyFont="1" applyFill="1" applyBorder="1" applyAlignment="1">
      <alignment horizontal="right" vertical="center"/>
    </xf>
    <xf numFmtId="41" fontId="49" fillId="14" borderId="7" xfId="3" applyFont="1" applyFill="1" applyBorder="1" applyAlignment="1">
      <alignment horizontal="left" vertical="center"/>
    </xf>
    <xf numFmtId="41" fontId="3" fillId="14" borderId="7" xfId="1" applyFont="1" applyFill="1" applyBorder="1" applyAlignment="1">
      <alignment horizontal="left" vertical="center" wrapText="1"/>
    </xf>
    <xf numFmtId="41" fontId="12" fillId="0" borderId="7" xfId="1" applyFont="1" applyFill="1" applyBorder="1" applyAlignment="1">
      <alignment horizontal="right" vertical="center"/>
    </xf>
    <xf numFmtId="41" fontId="3" fillId="0" borderId="7" xfId="1" applyFont="1" applyFill="1" applyBorder="1" applyAlignment="1">
      <alignment horizontal="left" vertical="center" wrapText="1"/>
    </xf>
    <xf numFmtId="41" fontId="79" fillId="0" borderId="0" xfId="1" applyFont="1" applyAlignment="1">
      <alignment horizontal="center" vertical="center"/>
    </xf>
    <xf numFmtId="41" fontId="79" fillId="0" borderId="0" xfId="1" applyFont="1">
      <alignment vertical="center"/>
    </xf>
    <xf numFmtId="41" fontId="79" fillId="16" borderId="0" xfId="1" applyFont="1" applyFill="1">
      <alignment vertical="center"/>
    </xf>
    <xf numFmtId="41" fontId="79" fillId="3" borderId="0" xfId="1" applyFont="1" applyFill="1">
      <alignment vertical="center"/>
    </xf>
    <xf numFmtId="41" fontId="79" fillId="17" borderId="0" xfId="1" applyFont="1" applyFill="1">
      <alignment vertical="center"/>
    </xf>
    <xf numFmtId="181" fontId="80" fillId="0" borderId="0" xfId="1" applyNumberFormat="1" applyFont="1">
      <alignment vertical="center"/>
    </xf>
    <xf numFmtId="41" fontId="79" fillId="18" borderId="0" xfId="1" applyFont="1" applyFill="1">
      <alignment vertical="center"/>
    </xf>
    <xf numFmtId="9" fontId="79" fillId="0" borderId="0" xfId="5" applyFont="1">
      <alignment vertical="center"/>
    </xf>
    <xf numFmtId="41" fontId="79" fillId="0" borderId="0" xfId="1" applyFont="1" applyFill="1" applyBorder="1">
      <alignment vertical="center"/>
    </xf>
    <xf numFmtId="41" fontId="81" fillId="19" borderId="7" xfId="1" applyFont="1" applyFill="1" applyBorder="1" applyAlignment="1">
      <alignment horizontal="center" vertical="center"/>
    </xf>
    <xf numFmtId="41" fontId="81" fillId="0" borderId="0" xfId="1" applyFont="1">
      <alignment vertical="center"/>
    </xf>
    <xf numFmtId="41" fontId="83" fillId="20" borderId="7" xfId="1" applyFont="1" applyFill="1" applyBorder="1" applyAlignment="1">
      <alignment horizontal="left" vertical="center"/>
    </xf>
    <xf numFmtId="41" fontId="83" fillId="0" borderId="0" xfId="1" applyFont="1" applyAlignment="1">
      <alignment horizontal="left" vertical="center"/>
    </xf>
    <xf numFmtId="0" fontId="83" fillId="0" borderId="7" xfId="2" applyFont="1" applyFill="1" applyBorder="1" applyAlignment="1">
      <alignment horizontal="center" vertical="center"/>
    </xf>
    <xf numFmtId="0" fontId="83" fillId="0" borderId="7" xfId="2" applyFont="1" applyFill="1" applyBorder="1" applyAlignment="1">
      <alignment vertical="center"/>
    </xf>
    <xf numFmtId="41" fontId="83" fillId="0" borderId="7" xfId="1" applyFont="1" applyFill="1" applyBorder="1">
      <alignment vertical="center"/>
    </xf>
    <xf numFmtId="41" fontId="83" fillId="0" borderId="7" xfId="1" applyFont="1" applyFill="1" applyBorder="1" applyAlignment="1">
      <alignment vertical="center"/>
    </xf>
    <xf numFmtId="0" fontId="83" fillId="3" borderId="7" xfId="2" applyFont="1" applyFill="1" applyBorder="1" applyAlignment="1">
      <alignment horizontal="center" vertical="center"/>
    </xf>
    <xf numFmtId="0" fontId="83" fillId="3" borderId="7" xfId="2" applyFont="1" applyFill="1" applyBorder="1" applyAlignment="1">
      <alignment vertical="center"/>
    </xf>
    <xf numFmtId="41" fontId="83" fillId="3" borderId="7" xfId="1" applyFont="1" applyFill="1" applyBorder="1">
      <alignment vertical="center"/>
    </xf>
    <xf numFmtId="41" fontId="83" fillId="3" borderId="7" xfId="1" applyFont="1" applyFill="1" applyBorder="1" applyAlignment="1">
      <alignment vertical="center"/>
    </xf>
    <xf numFmtId="0" fontId="83" fillId="0" borderId="7" xfId="2" applyFont="1" applyFill="1" applyBorder="1" applyAlignment="1">
      <alignment vertical="center" wrapText="1"/>
    </xf>
    <xf numFmtId="41" fontId="79" fillId="0" borderId="0" xfId="1" applyFont="1" applyFill="1">
      <alignment vertical="center"/>
    </xf>
    <xf numFmtId="0" fontId="83" fillId="17" borderId="7" xfId="2" applyFont="1" applyFill="1" applyBorder="1" applyAlignment="1">
      <alignment horizontal="center" vertical="center"/>
    </xf>
    <xf numFmtId="0" fontId="83" fillId="17" borderId="7" xfId="2" applyFont="1" applyFill="1" applyBorder="1" applyAlignment="1">
      <alignment vertical="center"/>
    </xf>
    <xf numFmtId="38" fontId="83" fillId="17" borderId="7" xfId="8" applyNumberFormat="1" applyFont="1" applyFill="1" applyBorder="1" applyAlignment="1">
      <alignment vertical="center"/>
    </xf>
    <xf numFmtId="41" fontId="83" fillId="17" borderId="7" xfId="1" applyFont="1" applyFill="1" applyBorder="1" applyAlignment="1">
      <alignment vertical="center"/>
    </xf>
    <xf numFmtId="41" fontId="83" fillId="17" borderId="7" xfId="1" applyFont="1" applyFill="1" applyBorder="1">
      <alignment vertical="center"/>
    </xf>
    <xf numFmtId="0" fontId="83" fillId="21" borderId="7" xfId="2" applyFont="1" applyFill="1" applyBorder="1" applyAlignment="1">
      <alignment horizontal="center" vertical="center"/>
    </xf>
    <xf numFmtId="0" fontId="83" fillId="21" borderId="7" xfId="2" applyFont="1" applyFill="1" applyBorder="1" applyAlignment="1">
      <alignment vertical="center"/>
    </xf>
    <xf numFmtId="41" fontId="83" fillId="21" borderId="7" xfId="1" applyFont="1" applyFill="1" applyBorder="1">
      <alignment vertical="center"/>
    </xf>
    <xf numFmtId="41" fontId="83" fillId="21" borderId="7" xfId="1" applyFont="1" applyFill="1" applyBorder="1" applyAlignment="1">
      <alignment vertical="center"/>
    </xf>
    <xf numFmtId="0" fontId="84" fillId="18" borderId="7" xfId="2" applyFont="1" applyFill="1" applyBorder="1" applyAlignment="1">
      <alignment horizontal="center" vertical="center"/>
    </xf>
    <xf numFmtId="0" fontId="84" fillId="18" borderId="7" xfId="2" applyFont="1" applyFill="1" applyBorder="1" applyAlignment="1">
      <alignment vertical="center"/>
    </xf>
    <xf numFmtId="41" fontId="83" fillId="18" borderId="7" xfId="1" applyFont="1" applyFill="1" applyBorder="1">
      <alignment vertical="center"/>
    </xf>
    <xf numFmtId="41" fontId="83" fillId="18" borderId="7" xfId="1" applyFont="1" applyFill="1" applyBorder="1" applyAlignment="1">
      <alignment vertical="center"/>
    </xf>
    <xf numFmtId="0" fontId="83" fillId="16" borderId="7" xfId="2" applyFont="1" applyFill="1" applyBorder="1" applyAlignment="1">
      <alignment horizontal="center" vertical="center"/>
    </xf>
    <xf numFmtId="0" fontId="83" fillId="16" borderId="7" xfId="2" applyFont="1" applyFill="1" applyBorder="1" applyAlignment="1">
      <alignment vertical="center"/>
    </xf>
    <xf numFmtId="41" fontId="83" fillId="16" borderId="7" xfId="1" applyFont="1" applyFill="1" applyBorder="1">
      <alignment vertical="center"/>
    </xf>
    <xf numFmtId="41" fontId="83" fillId="16" borderId="7" xfId="1" applyFont="1" applyFill="1" applyBorder="1" applyAlignment="1">
      <alignment vertical="center"/>
    </xf>
    <xf numFmtId="41" fontId="79" fillId="0" borderId="0" xfId="1" applyFont="1" applyBorder="1">
      <alignment vertical="center"/>
    </xf>
    <xf numFmtId="177" fontId="15" fillId="0" borderId="7" xfId="1" applyNumberFormat="1" applyFont="1" applyFill="1" applyBorder="1" applyAlignment="1" applyProtection="1">
      <alignment horizontal="right" vertical="center"/>
    </xf>
    <xf numFmtId="177" fontId="15" fillId="0" borderId="27" xfId="1" applyNumberFormat="1" applyFont="1" applyFill="1" applyBorder="1" applyAlignment="1" applyProtection="1">
      <alignment horizontal="right" vertical="center"/>
    </xf>
    <xf numFmtId="0" fontId="10" fillId="0" borderId="12" xfId="1" applyNumberFormat="1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center" vertical="center"/>
    </xf>
    <xf numFmtId="0" fontId="10" fillId="0" borderId="12" xfId="1" applyNumberFormat="1" applyFont="1" applyFill="1" applyBorder="1" applyAlignment="1">
      <alignment horizontal="left" vertical="center"/>
    </xf>
    <xf numFmtId="0" fontId="10" fillId="0" borderId="13" xfId="1" applyNumberFormat="1" applyFont="1" applyFill="1" applyBorder="1" applyAlignment="1">
      <alignment horizontal="left" vertical="center"/>
    </xf>
    <xf numFmtId="0" fontId="10" fillId="0" borderId="14" xfId="1" applyNumberFormat="1" applyFont="1" applyFill="1" applyBorder="1" applyAlignment="1">
      <alignment horizontal="left" vertical="center"/>
    </xf>
    <xf numFmtId="0" fontId="10" fillId="0" borderId="16" xfId="1" applyNumberFormat="1" applyFont="1" applyFill="1" applyBorder="1" applyAlignment="1">
      <alignment horizontal="left" vertical="center"/>
    </xf>
    <xf numFmtId="0" fontId="10" fillId="0" borderId="8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>
      <alignment horizontal="left" vertical="center"/>
    </xf>
    <xf numFmtId="0" fontId="10" fillId="0" borderId="10" xfId="1" applyNumberFormat="1" applyFont="1" applyFill="1" applyBorder="1" applyAlignment="1">
      <alignment horizontal="left" vertical="center"/>
    </xf>
    <xf numFmtId="0" fontId="10" fillId="0" borderId="9" xfId="1" applyNumberFormat="1" applyFont="1" applyFill="1" applyBorder="1" applyAlignment="1">
      <alignment horizontal="left" vertical="center"/>
    </xf>
    <xf numFmtId="0" fontId="10" fillId="0" borderId="17" xfId="1" applyNumberFormat="1" applyFont="1" applyFill="1" applyBorder="1" applyAlignment="1">
      <alignment horizontal="center" vertical="center"/>
    </xf>
    <xf numFmtId="0" fontId="10" fillId="0" borderId="29" xfId="1" applyNumberFormat="1" applyFont="1" applyFill="1" applyBorder="1" applyAlignment="1">
      <alignment horizontal="center" vertical="center"/>
    </xf>
    <xf numFmtId="0" fontId="10" fillId="0" borderId="17" xfId="1" applyNumberFormat="1" applyFont="1" applyFill="1" applyBorder="1" applyAlignment="1">
      <alignment horizontal="left" vertical="center"/>
    </xf>
    <xf numFmtId="0" fontId="10" fillId="0" borderId="28" xfId="1" applyNumberFormat="1" applyFont="1" applyFill="1" applyBorder="1" applyAlignment="1">
      <alignment horizontal="left" vertical="center"/>
    </xf>
    <xf numFmtId="0" fontId="10" fillId="0" borderId="29" xfId="1" applyNumberFormat="1" applyFont="1" applyFill="1" applyBorder="1" applyAlignment="1">
      <alignment horizontal="left" vertical="center"/>
    </xf>
    <xf numFmtId="0" fontId="10" fillId="0" borderId="18" xfId="1" applyNumberFormat="1" applyFont="1" applyFill="1" applyBorder="1" applyAlignment="1">
      <alignment horizontal="left" vertical="center"/>
    </xf>
    <xf numFmtId="0" fontId="10" fillId="0" borderId="11" xfId="1" applyNumberFormat="1" applyFont="1" applyFill="1" applyBorder="1" applyAlignment="1">
      <alignment horizontal="left" vertical="center"/>
    </xf>
    <xf numFmtId="41" fontId="11" fillId="2" borderId="3" xfId="1" applyFont="1" applyFill="1" applyBorder="1" applyAlignment="1">
      <alignment horizontal="center" vertical="center" wrapText="1"/>
    </xf>
    <xf numFmtId="41" fontId="11" fillId="2" borderId="4" xfId="1" applyFont="1" applyFill="1" applyBorder="1" applyAlignment="1">
      <alignment horizontal="center" vertical="center" wrapText="1"/>
    </xf>
    <xf numFmtId="41" fontId="11" fillId="2" borderId="5" xfId="1" applyFont="1" applyFill="1" applyBorder="1" applyAlignment="1">
      <alignment horizontal="center" vertical="center" wrapText="1"/>
    </xf>
    <xf numFmtId="41" fontId="11" fillId="2" borderId="19" xfId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0" fontId="51" fillId="5" borderId="7" xfId="0" applyNumberFormat="1" applyFont="1" applyFill="1" applyBorder="1" applyAlignment="1">
      <alignment horizontal="center" vertical="center"/>
    </xf>
    <xf numFmtId="0" fontId="53" fillId="5" borderId="7" xfId="0" applyNumberFormat="1" applyFont="1" applyFill="1" applyBorder="1" applyAlignment="1">
      <alignment horizontal="center" vertical="center"/>
    </xf>
    <xf numFmtId="0" fontId="52" fillId="5" borderId="12" xfId="0" applyNumberFormat="1" applyFont="1" applyFill="1" applyBorder="1" applyAlignment="1">
      <alignment horizontal="center" vertical="center"/>
    </xf>
    <xf numFmtId="0" fontId="52" fillId="5" borderId="13" xfId="0" applyNumberFormat="1" applyFont="1" applyFill="1" applyBorder="1" applyAlignment="1">
      <alignment horizontal="center" vertical="center"/>
    </xf>
    <xf numFmtId="0" fontId="52" fillId="5" borderId="14" xfId="0" applyNumberFormat="1" applyFont="1" applyFill="1" applyBorder="1" applyAlignment="1">
      <alignment horizontal="center" vertical="center"/>
    </xf>
    <xf numFmtId="0" fontId="52" fillId="5" borderId="7" xfId="0" applyNumberFormat="1" applyFont="1" applyFill="1" applyBorder="1" applyAlignment="1">
      <alignment horizontal="center" vertical="center" wrapText="1"/>
    </xf>
    <xf numFmtId="0" fontId="52" fillId="5" borderId="7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 wrapText="1"/>
    </xf>
    <xf numFmtId="0" fontId="29" fillId="0" borderId="26" xfId="0" applyNumberFormat="1" applyFont="1" applyFill="1" applyBorder="1" applyAlignment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41" fontId="3" fillId="9" borderId="7" xfId="1" applyFont="1" applyFill="1" applyBorder="1" applyAlignment="1">
      <alignment horizontal="left" vertical="center"/>
    </xf>
    <xf numFmtId="41" fontId="3" fillId="0" borderId="7" xfId="1" applyFont="1" applyBorder="1" applyAlignment="1">
      <alignment horizontal="left" vertical="center"/>
    </xf>
    <xf numFmtId="41" fontId="51" fillId="10" borderId="12" xfId="1" applyFont="1" applyFill="1" applyBorder="1" applyAlignment="1">
      <alignment horizontal="center" vertical="center"/>
    </xf>
    <xf numFmtId="41" fontId="51" fillId="10" borderId="14" xfId="1" applyFont="1" applyFill="1" applyBorder="1" applyAlignment="1">
      <alignment horizontal="center" vertical="center"/>
    </xf>
    <xf numFmtId="41" fontId="3" fillId="9" borderId="12" xfId="1" applyFont="1" applyFill="1" applyBorder="1" applyAlignment="1">
      <alignment horizontal="left" vertical="center" wrapText="1"/>
    </xf>
    <xf numFmtId="41" fontId="3" fillId="9" borderId="14" xfId="1" applyFont="1" applyFill="1" applyBorder="1" applyAlignment="1">
      <alignment horizontal="left" vertical="center" wrapText="1"/>
    </xf>
    <xf numFmtId="41" fontId="3" fillId="9" borderId="12" xfId="1" applyFont="1" applyFill="1" applyBorder="1" applyAlignment="1">
      <alignment horizontal="left" vertical="center"/>
    </xf>
    <xf numFmtId="41" fontId="3" fillId="9" borderId="14" xfId="1" applyFont="1" applyFill="1" applyBorder="1" applyAlignment="1">
      <alignment horizontal="left" vertical="center"/>
    </xf>
    <xf numFmtId="41" fontId="3" fillId="0" borderId="12" xfId="1" applyFont="1" applyBorder="1" applyAlignment="1">
      <alignment horizontal="left" vertical="center"/>
    </xf>
    <xf numFmtId="41" fontId="3" fillId="0" borderId="14" xfId="1" applyFont="1" applyBorder="1" applyAlignment="1">
      <alignment horizontal="left" vertical="center"/>
    </xf>
    <xf numFmtId="41" fontId="51" fillId="10" borderId="7" xfId="1" applyFont="1" applyFill="1" applyBorder="1" applyAlignment="1">
      <alignment horizontal="center" vertical="center" wrapText="1"/>
    </xf>
    <xf numFmtId="41" fontId="51" fillId="10" borderId="7" xfId="1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41" fontId="82" fillId="20" borderId="7" xfId="1" applyFont="1" applyFill="1" applyBorder="1" applyAlignment="1">
      <alignment horizontal="left" vertical="center"/>
    </xf>
    <xf numFmtId="0" fontId="62" fillId="10" borderId="7" xfId="0" applyFont="1" applyFill="1" applyBorder="1" applyAlignment="1">
      <alignment horizontal="center" vertical="center"/>
    </xf>
    <xf numFmtId="42" fontId="62" fillId="10" borderId="7" xfId="7" applyFont="1" applyFill="1" applyBorder="1" applyAlignment="1">
      <alignment horizontal="center" vertical="center" wrapText="1"/>
    </xf>
    <xf numFmtId="0" fontId="71" fillId="0" borderId="58" xfId="0" applyFont="1" applyFill="1" applyBorder="1" applyAlignment="1">
      <alignment horizontal="center" vertical="center"/>
    </xf>
    <xf numFmtId="0" fontId="71" fillId="0" borderId="45" xfId="0" applyFont="1" applyFill="1" applyBorder="1" applyAlignment="1">
      <alignment horizontal="center" vertical="center"/>
    </xf>
    <xf numFmtId="0" fontId="71" fillId="0" borderId="40" xfId="0" applyFont="1" applyFill="1" applyBorder="1" applyAlignment="1">
      <alignment horizontal="center" vertical="center"/>
    </xf>
    <xf numFmtId="0" fontId="71" fillId="0" borderId="52" xfId="0" applyFont="1" applyFill="1" applyBorder="1" applyAlignment="1">
      <alignment horizontal="center" vertical="center"/>
    </xf>
    <xf numFmtId="0" fontId="71" fillId="0" borderId="48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left" vertical="center"/>
    </xf>
    <xf numFmtId="0" fontId="71" fillId="0" borderId="8" xfId="0" applyFont="1" applyFill="1" applyBorder="1" applyAlignment="1">
      <alignment horizontal="left" vertical="center"/>
    </xf>
    <xf numFmtId="0" fontId="71" fillId="0" borderId="29" xfId="0" applyFont="1" applyFill="1" applyBorder="1" applyAlignment="1">
      <alignment horizontal="left" vertical="center"/>
    </xf>
    <xf numFmtId="0" fontId="71" fillId="0" borderId="17" xfId="0" applyFont="1" applyFill="1" applyBorder="1" applyAlignment="1">
      <alignment horizontal="left" vertical="center"/>
    </xf>
    <xf numFmtId="0" fontId="71" fillId="0" borderId="44" xfId="0" applyFont="1" applyBorder="1" applyAlignment="1">
      <alignment horizontal="center" vertical="center"/>
    </xf>
    <xf numFmtId="0" fontId="71" fillId="0" borderId="47" xfId="0" applyFont="1" applyBorder="1" applyAlignment="1">
      <alignment horizontal="center" vertical="center"/>
    </xf>
    <xf numFmtId="180" fontId="71" fillId="0" borderId="64" xfId="0" applyNumberFormat="1" applyFont="1" applyFill="1" applyBorder="1" applyAlignment="1">
      <alignment horizontal="left" vertical="center"/>
    </xf>
    <xf numFmtId="180" fontId="71" fillId="0" borderId="39" xfId="0" applyNumberFormat="1" applyFont="1" applyFill="1" applyBorder="1" applyAlignment="1">
      <alignment horizontal="left" vertical="center"/>
    </xf>
    <xf numFmtId="180" fontId="71" fillId="0" borderId="14" xfId="0" applyNumberFormat="1" applyFont="1" applyFill="1" applyBorder="1" applyAlignment="1">
      <alignment horizontal="left" vertical="center"/>
    </xf>
    <xf numFmtId="180" fontId="71" fillId="0" borderId="12" xfId="0" applyNumberFormat="1" applyFont="1" applyFill="1" applyBorder="1" applyAlignment="1">
      <alignment horizontal="left" vertical="center"/>
    </xf>
    <xf numFmtId="0" fontId="71" fillId="0" borderId="50" xfId="0" applyFont="1" applyFill="1" applyBorder="1" applyAlignment="1">
      <alignment horizontal="center" vertical="center"/>
    </xf>
    <xf numFmtId="0" fontId="71" fillId="0" borderId="44" xfId="0" applyFont="1" applyFill="1" applyBorder="1" applyAlignment="1">
      <alignment horizontal="center" vertical="center"/>
    </xf>
    <xf numFmtId="0" fontId="71" fillId="0" borderId="47" xfId="0" applyFont="1" applyFill="1" applyBorder="1" applyAlignment="1">
      <alignment horizontal="center" vertical="center"/>
    </xf>
    <xf numFmtId="176" fontId="72" fillId="0" borderId="63" xfId="0" applyNumberFormat="1" applyFont="1" applyFill="1" applyBorder="1" applyAlignment="1" applyProtection="1">
      <alignment horizontal="center" vertical="center"/>
    </xf>
    <xf numFmtId="176" fontId="72" fillId="0" borderId="44" xfId="0" applyNumberFormat="1" applyFont="1" applyFill="1" applyBorder="1" applyAlignment="1" applyProtection="1">
      <alignment horizontal="center" vertical="center"/>
    </xf>
    <xf numFmtId="176" fontId="72" fillId="0" borderId="46" xfId="0" applyNumberFormat="1" applyFont="1" applyFill="1" applyBorder="1" applyAlignment="1" applyProtection="1">
      <alignment horizontal="center" vertical="center"/>
    </xf>
    <xf numFmtId="176" fontId="74" fillId="3" borderId="44" xfId="0" applyNumberFormat="1" applyFont="1" applyFill="1" applyBorder="1" applyAlignment="1" applyProtection="1">
      <alignment horizontal="center" vertical="center"/>
    </xf>
    <xf numFmtId="176" fontId="74" fillId="3" borderId="46" xfId="0" applyNumberFormat="1" applyFont="1" applyFill="1" applyBorder="1" applyAlignment="1" applyProtection="1">
      <alignment horizontal="center" vertical="center"/>
    </xf>
    <xf numFmtId="176" fontId="74" fillId="3" borderId="63" xfId="0" applyNumberFormat="1" applyFont="1" applyFill="1" applyBorder="1" applyAlignment="1" applyProtection="1">
      <alignment horizontal="center" vertical="center"/>
    </xf>
    <xf numFmtId="176" fontId="74" fillId="0" borderId="63" xfId="0" applyNumberFormat="1" applyFont="1" applyFill="1" applyBorder="1" applyAlignment="1" applyProtection="1">
      <alignment horizontal="center" vertical="center"/>
    </xf>
    <xf numFmtId="176" fontId="74" fillId="0" borderId="44" xfId="0" applyNumberFormat="1" applyFont="1" applyFill="1" applyBorder="1" applyAlignment="1" applyProtection="1">
      <alignment horizontal="center" vertical="center"/>
    </xf>
    <xf numFmtId="176" fontId="74" fillId="0" borderId="46" xfId="0" applyNumberFormat="1" applyFont="1" applyFill="1" applyBorder="1" applyAlignment="1" applyProtection="1">
      <alignment horizontal="center" vertical="center"/>
    </xf>
    <xf numFmtId="0" fontId="67" fillId="11" borderId="40" xfId="0" applyFont="1" applyFill="1" applyBorder="1" applyAlignment="1">
      <alignment horizontal="center" vertical="center"/>
    </xf>
    <xf numFmtId="0" fontId="67" fillId="11" borderId="41" xfId="0" applyFont="1" applyFill="1" applyBorder="1" applyAlignment="1">
      <alignment horizontal="center" vertical="center"/>
    </xf>
    <xf numFmtId="0" fontId="73" fillId="0" borderId="44" xfId="0" applyFont="1" applyFill="1" applyBorder="1" applyAlignment="1">
      <alignment horizontal="center" vertical="center"/>
    </xf>
  </cellXfs>
  <cellStyles count="9">
    <cellStyle name="3232" xfId="4"/>
    <cellStyle name="백분율" xfId="5" builtinId="5"/>
    <cellStyle name="쉼표" xfId="8" builtinId="3"/>
    <cellStyle name="쉼표 [0]" xfId="1" builtinId="6"/>
    <cellStyle name="쉼표 [0] 2" xfId="3"/>
    <cellStyle name="쉼표 [0]_단가표(2006년1월02일시행)" xfId="6"/>
    <cellStyle name="통화 [0]" xfId="7" builtinId="7"/>
    <cellStyle name="표준" xfId="0" builtinId="0"/>
    <cellStyle name="표준_8월 Base" xfId="2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78</xdr:row>
      <xdr:rowOff>47284</xdr:rowOff>
    </xdr:from>
    <xdr:to>
      <xdr:col>1</xdr:col>
      <xdr:colOff>3802743</xdr:colOff>
      <xdr:row>78</xdr:row>
      <xdr:rowOff>939146</xdr:rowOff>
    </xdr:to>
    <xdr:pic>
      <xdr:nvPicPr>
        <xdr:cNvPr id="2" name="Picture 1" descr="QK550AA-Headset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6667" t="2083" r="19264" b="18826"/>
        <a:stretch>
          <a:fillRect/>
        </a:stretch>
      </xdr:blipFill>
      <xdr:spPr>
        <a:xfrm>
          <a:off x="5191125" y="44271859"/>
          <a:ext cx="726168" cy="891862"/>
        </a:xfrm>
        <a:prstGeom prst="rect">
          <a:avLst/>
        </a:prstGeom>
      </xdr:spPr>
    </xdr:pic>
    <xdr:clientData/>
  </xdr:twoCellAnchor>
  <xdr:twoCellAnchor editAs="oneCell">
    <xdr:from>
      <xdr:col>1</xdr:col>
      <xdr:colOff>3848234</xdr:colOff>
      <xdr:row>79</xdr:row>
      <xdr:rowOff>90228</xdr:rowOff>
    </xdr:from>
    <xdr:to>
      <xdr:col>1</xdr:col>
      <xdr:colOff>3850368</xdr:colOff>
      <xdr:row>79</xdr:row>
      <xdr:rowOff>890309</xdr:rowOff>
    </xdr:to>
    <xdr:pic>
      <xdr:nvPicPr>
        <xdr:cNvPr id="3" name="Picture 2" descr="QP896AA-webcam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9813" t="5230" r="604" b="16437"/>
        <a:stretch>
          <a:fillRect/>
        </a:stretch>
      </xdr:blipFill>
      <xdr:spPr>
        <a:xfrm>
          <a:off x="5238884" y="45324453"/>
          <a:ext cx="611734" cy="800081"/>
        </a:xfrm>
        <a:prstGeom prst="rect">
          <a:avLst/>
        </a:prstGeom>
      </xdr:spPr>
    </xdr:pic>
    <xdr:clientData/>
  </xdr:twoCellAnchor>
  <xdr:twoCellAnchor editAs="oneCell">
    <xdr:from>
      <xdr:col>1</xdr:col>
      <xdr:colOff>3128452</xdr:colOff>
      <xdr:row>80</xdr:row>
      <xdr:rowOff>81277</xdr:rowOff>
    </xdr:from>
    <xdr:to>
      <xdr:col>1</xdr:col>
      <xdr:colOff>3133611</xdr:colOff>
      <xdr:row>80</xdr:row>
      <xdr:rowOff>523875</xdr:rowOff>
    </xdr:to>
    <xdr:pic>
      <xdr:nvPicPr>
        <xdr:cNvPr id="4" name="Picture 3" descr="NQ576AA-Speaker Bar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417" t="32917" b="35416"/>
        <a:stretch>
          <a:fillRect/>
        </a:stretch>
      </xdr:blipFill>
      <xdr:spPr>
        <a:xfrm>
          <a:off x="4519102" y="46325152"/>
          <a:ext cx="1395016" cy="442598"/>
        </a:xfrm>
        <a:prstGeom prst="rect">
          <a:avLst/>
        </a:prstGeom>
      </xdr:spPr>
    </xdr:pic>
    <xdr:clientData/>
  </xdr:twoCellAnchor>
  <xdr:twoCellAnchor>
    <xdr:from>
      <xdr:col>1</xdr:col>
      <xdr:colOff>3657600</xdr:colOff>
      <xdr:row>76</xdr:row>
      <xdr:rowOff>41255</xdr:rowOff>
    </xdr:from>
    <xdr:to>
      <xdr:col>1</xdr:col>
      <xdr:colOff>4581524</xdr:colOff>
      <xdr:row>76</xdr:row>
      <xdr:rowOff>920374</xdr:rowOff>
    </xdr:to>
    <xdr:pic>
      <xdr:nvPicPr>
        <xdr:cNvPr id="5" name="Picture 9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10000" contrast="20000"/>
        </a:blip>
        <a:srcRect l="6977" t="3570" r="7854" b="12173"/>
        <a:stretch>
          <a:fillRect/>
        </a:stretch>
      </xdr:blipFill>
      <xdr:spPr bwMode="auto">
        <a:xfrm>
          <a:off x="5048250" y="42265580"/>
          <a:ext cx="923924" cy="879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3846607</xdr:colOff>
      <xdr:row>84</xdr:row>
      <xdr:rowOff>72823</xdr:rowOff>
    </xdr:from>
    <xdr:to>
      <xdr:col>1</xdr:col>
      <xdr:colOff>3848101</xdr:colOff>
      <xdr:row>84</xdr:row>
      <xdr:rowOff>835023</xdr:rowOff>
    </xdr:to>
    <xdr:pic>
      <xdr:nvPicPr>
        <xdr:cNvPr id="6" name="Picture 5" descr="GW405AA-mouse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4167" t="1667" r="24583" b="1250"/>
        <a:stretch>
          <a:fillRect/>
        </a:stretch>
      </xdr:blipFill>
      <xdr:spPr>
        <a:xfrm>
          <a:off x="5237257" y="48278848"/>
          <a:ext cx="458694" cy="762200"/>
        </a:xfrm>
        <a:prstGeom prst="rect">
          <a:avLst/>
        </a:prstGeom>
      </xdr:spPr>
    </xdr:pic>
    <xdr:clientData/>
  </xdr:twoCellAnchor>
  <xdr:twoCellAnchor editAs="oneCell">
    <xdr:from>
      <xdr:col>1</xdr:col>
      <xdr:colOff>3755228</xdr:colOff>
      <xdr:row>82</xdr:row>
      <xdr:rowOff>21167</xdr:rowOff>
    </xdr:from>
    <xdr:to>
      <xdr:col>1</xdr:col>
      <xdr:colOff>3761689</xdr:colOff>
      <xdr:row>83</xdr:row>
      <xdr:rowOff>420161</xdr:rowOff>
    </xdr:to>
    <xdr:pic>
      <xdr:nvPicPr>
        <xdr:cNvPr id="7" name="Picture 6" descr="EY703AA-Mouse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0000" r="20000"/>
        <a:stretch>
          <a:fillRect/>
        </a:stretch>
      </xdr:blipFill>
      <xdr:spPr>
        <a:xfrm>
          <a:off x="5145878" y="47198492"/>
          <a:ext cx="555514" cy="913344"/>
        </a:xfrm>
        <a:prstGeom prst="rect">
          <a:avLst/>
        </a:prstGeom>
      </xdr:spPr>
    </xdr:pic>
    <xdr:clientData/>
  </xdr:twoCellAnchor>
  <xdr:twoCellAnchor editAs="oneCell">
    <xdr:from>
      <xdr:col>1</xdr:col>
      <xdr:colOff>3505356</xdr:colOff>
      <xdr:row>86</xdr:row>
      <xdr:rowOff>225441</xdr:rowOff>
    </xdr:from>
    <xdr:to>
      <xdr:col>1</xdr:col>
      <xdr:colOff>3509585</xdr:colOff>
      <xdr:row>86</xdr:row>
      <xdr:rowOff>666749</xdr:rowOff>
    </xdr:to>
    <xdr:pic>
      <xdr:nvPicPr>
        <xdr:cNvPr id="8" name="Picture 7" descr="BM866AA-mouse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-417" t="27917" r="1250" b="29583"/>
        <a:stretch>
          <a:fillRect/>
        </a:stretch>
      </xdr:blipFill>
      <xdr:spPr>
        <a:xfrm>
          <a:off x="4896006" y="50069766"/>
          <a:ext cx="1032929" cy="441308"/>
        </a:xfrm>
        <a:prstGeom prst="rect">
          <a:avLst/>
        </a:prstGeom>
      </xdr:spPr>
    </xdr:pic>
    <xdr:clientData/>
  </xdr:twoCellAnchor>
  <xdr:twoCellAnchor editAs="oneCell">
    <xdr:from>
      <xdr:col>1</xdr:col>
      <xdr:colOff>3688487</xdr:colOff>
      <xdr:row>85</xdr:row>
      <xdr:rowOff>15126</xdr:rowOff>
    </xdr:from>
    <xdr:to>
      <xdr:col>1</xdr:col>
      <xdr:colOff>3690427</xdr:colOff>
      <xdr:row>85</xdr:row>
      <xdr:rowOff>576792</xdr:rowOff>
    </xdr:to>
    <xdr:pic>
      <xdr:nvPicPr>
        <xdr:cNvPr id="9" name="Picture 8" descr="BQ492AA-Mouse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6897" t="10345" r="3448" b="16092"/>
        <a:stretch>
          <a:fillRect/>
        </a:stretch>
      </xdr:blipFill>
      <xdr:spPr>
        <a:xfrm>
          <a:off x="5079137" y="49087926"/>
          <a:ext cx="687740" cy="561666"/>
        </a:xfrm>
        <a:prstGeom prst="rect">
          <a:avLst/>
        </a:prstGeom>
      </xdr:spPr>
    </xdr:pic>
    <xdr:clientData/>
  </xdr:twoCellAnchor>
  <xdr:twoCellAnchor editAs="oneCell">
    <xdr:from>
      <xdr:col>1</xdr:col>
      <xdr:colOff>3499018</xdr:colOff>
      <xdr:row>51</xdr:row>
      <xdr:rowOff>115192</xdr:rowOff>
    </xdr:from>
    <xdr:to>
      <xdr:col>1</xdr:col>
      <xdr:colOff>3503847</xdr:colOff>
      <xdr:row>51</xdr:row>
      <xdr:rowOff>701673</xdr:rowOff>
    </xdr:to>
    <xdr:pic>
      <xdr:nvPicPr>
        <xdr:cNvPr id="10" name="Picture 9" descr="NL571AA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-417" t="16250" r="1250" b="19583"/>
        <a:stretch>
          <a:fillRect/>
        </a:stretch>
      </xdr:blipFill>
      <xdr:spPr>
        <a:xfrm>
          <a:off x="4889668" y="22175092"/>
          <a:ext cx="909571" cy="586481"/>
        </a:xfrm>
        <a:prstGeom prst="rect">
          <a:avLst/>
        </a:prstGeom>
      </xdr:spPr>
    </xdr:pic>
    <xdr:clientData/>
  </xdr:twoCellAnchor>
  <xdr:twoCellAnchor editAs="oneCell">
    <xdr:from>
      <xdr:col>1</xdr:col>
      <xdr:colOff>3722269</xdr:colOff>
      <xdr:row>48</xdr:row>
      <xdr:rowOff>164610</xdr:rowOff>
    </xdr:from>
    <xdr:to>
      <xdr:col>1</xdr:col>
      <xdr:colOff>3726542</xdr:colOff>
      <xdr:row>48</xdr:row>
      <xdr:rowOff>762143</xdr:rowOff>
    </xdr:to>
    <xdr:pic>
      <xdr:nvPicPr>
        <xdr:cNvPr id="11" name="Picture 11" descr="BP937AA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-499" t="10000" r="2721" b="9444"/>
        <a:stretch>
          <a:fillRect/>
        </a:stretch>
      </xdr:blipFill>
      <xdr:spPr>
        <a:xfrm>
          <a:off x="5112919" y="20052810"/>
          <a:ext cx="728173" cy="597533"/>
        </a:xfrm>
        <a:prstGeom prst="rect">
          <a:avLst/>
        </a:prstGeom>
      </xdr:spPr>
    </xdr:pic>
    <xdr:clientData/>
  </xdr:twoCellAnchor>
  <xdr:twoCellAnchor editAs="oneCell">
    <xdr:from>
      <xdr:col>1</xdr:col>
      <xdr:colOff>3645801</xdr:colOff>
      <xdr:row>47</xdr:row>
      <xdr:rowOff>52241</xdr:rowOff>
    </xdr:from>
    <xdr:to>
      <xdr:col>1</xdr:col>
      <xdr:colOff>3651250</xdr:colOff>
      <xdr:row>47</xdr:row>
      <xdr:rowOff>674140</xdr:rowOff>
    </xdr:to>
    <xdr:pic>
      <xdr:nvPicPr>
        <xdr:cNvPr id="12" name="Picture 12" descr="VN567AA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939" t="10272" r="1394" b="11394"/>
        <a:stretch>
          <a:fillRect/>
        </a:stretch>
      </xdr:blipFill>
      <xdr:spPr>
        <a:xfrm>
          <a:off x="5036451" y="19207016"/>
          <a:ext cx="767449" cy="621899"/>
        </a:xfrm>
        <a:prstGeom prst="rect">
          <a:avLst/>
        </a:prstGeom>
      </xdr:spPr>
    </xdr:pic>
    <xdr:clientData/>
  </xdr:twoCellAnchor>
  <xdr:twoCellAnchor editAs="oneCell">
    <xdr:from>
      <xdr:col>1</xdr:col>
      <xdr:colOff>3341487</xdr:colOff>
      <xdr:row>46</xdr:row>
      <xdr:rowOff>106258</xdr:rowOff>
    </xdr:from>
    <xdr:to>
      <xdr:col>1</xdr:col>
      <xdr:colOff>3347052</xdr:colOff>
      <xdr:row>46</xdr:row>
      <xdr:rowOff>612774</xdr:rowOff>
    </xdr:to>
    <xdr:pic>
      <xdr:nvPicPr>
        <xdr:cNvPr id="13" name="Picture 13" descr="AS615AA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594" t="32710" r="-669" b="29886"/>
        <a:stretch>
          <a:fillRect/>
        </a:stretch>
      </xdr:blipFill>
      <xdr:spPr>
        <a:xfrm>
          <a:off x="4732137" y="18527608"/>
          <a:ext cx="1358115" cy="506516"/>
        </a:xfrm>
        <a:prstGeom prst="rect">
          <a:avLst/>
        </a:prstGeom>
      </xdr:spPr>
    </xdr:pic>
    <xdr:clientData/>
  </xdr:twoCellAnchor>
  <xdr:twoCellAnchor editAs="oneCell">
    <xdr:from>
      <xdr:col>1</xdr:col>
      <xdr:colOff>3514725</xdr:colOff>
      <xdr:row>44</xdr:row>
      <xdr:rowOff>43181</xdr:rowOff>
    </xdr:from>
    <xdr:to>
      <xdr:col>1</xdr:col>
      <xdr:colOff>3519193</xdr:colOff>
      <xdr:row>44</xdr:row>
      <xdr:rowOff>533398</xdr:rowOff>
    </xdr:to>
    <xdr:pic>
      <xdr:nvPicPr>
        <xdr:cNvPr id="14" name="Picture 15" descr="DL198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545" t="27211" r="-128" b="27789"/>
        <a:stretch>
          <a:fillRect/>
        </a:stretch>
      </xdr:blipFill>
      <xdr:spPr>
        <a:xfrm>
          <a:off x="4905375" y="16997681"/>
          <a:ext cx="1014707" cy="490217"/>
        </a:xfrm>
        <a:prstGeom prst="rect">
          <a:avLst/>
        </a:prstGeom>
      </xdr:spPr>
    </xdr:pic>
    <xdr:clientData/>
  </xdr:twoCellAnchor>
  <xdr:twoCellAnchor editAs="oneCell">
    <xdr:from>
      <xdr:col>1</xdr:col>
      <xdr:colOff>3438524</xdr:colOff>
      <xdr:row>49</xdr:row>
      <xdr:rowOff>84536</xdr:rowOff>
    </xdr:from>
    <xdr:to>
      <xdr:col>1</xdr:col>
      <xdr:colOff>3442607</xdr:colOff>
      <xdr:row>49</xdr:row>
      <xdr:rowOff>684981</xdr:rowOff>
    </xdr:to>
    <xdr:pic>
      <xdr:nvPicPr>
        <xdr:cNvPr id="15" name="Picture 16" descr="NR078AA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-1667" t="23333" b="22917"/>
        <a:stretch>
          <a:fillRect/>
        </a:stretch>
      </xdr:blipFill>
      <xdr:spPr>
        <a:xfrm>
          <a:off x="4829174" y="20763311"/>
          <a:ext cx="1138917" cy="600445"/>
        </a:xfrm>
        <a:prstGeom prst="rect">
          <a:avLst/>
        </a:prstGeom>
      </xdr:spPr>
    </xdr:pic>
    <xdr:clientData/>
  </xdr:twoCellAnchor>
  <xdr:twoCellAnchor editAs="oneCell">
    <xdr:from>
      <xdr:col>1</xdr:col>
      <xdr:colOff>3412613</xdr:colOff>
      <xdr:row>45</xdr:row>
      <xdr:rowOff>184924</xdr:rowOff>
    </xdr:from>
    <xdr:to>
      <xdr:col>1</xdr:col>
      <xdr:colOff>3417455</xdr:colOff>
      <xdr:row>45</xdr:row>
      <xdr:rowOff>668019</xdr:rowOff>
    </xdr:to>
    <xdr:pic>
      <xdr:nvPicPr>
        <xdr:cNvPr id="16" name="Picture 17" descr="FH973AA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29235" t="797" r="31703" b="2015"/>
        <a:stretch>
          <a:fillRect/>
        </a:stretch>
      </xdr:blipFill>
      <xdr:spPr>
        <a:xfrm rot="16200000">
          <a:off x="5164132" y="17511980"/>
          <a:ext cx="483095" cy="1204833"/>
        </a:xfrm>
        <a:prstGeom prst="rect">
          <a:avLst/>
        </a:prstGeom>
        <a:scene3d>
          <a:camera prst="orthographicFront">
            <a:rot lat="0" lon="21299999" rev="0"/>
          </a:camera>
          <a:lightRig rig="threePt" dir="t"/>
        </a:scene3d>
      </xdr:spPr>
    </xdr:pic>
    <xdr:clientData/>
  </xdr:twoCellAnchor>
  <xdr:twoCellAnchor editAs="oneCell">
    <xdr:from>
      <xdr:col>1</xdr:col>
      <xdr:colOff>3334467</xdr:colOff>
      <xdr:row>50</xdr:row>
      <xdr:rowOff>48979</xdr:rowOff>
    </xdr:from>
    <xdr:to>
      <xdr:col>1</xdr:col>
      <xdr:colOff>3335640</xdr:colOff>
      <xdr:row>50</xdr:row>
      <xdr:rowOff>541579</xdr:rowOff>
    </xdr:to>
    <xdr:pic>
      <xdr:nvPicPr>
        <xdr:cNvPr id="17" name="Picture 18" descr="XP688AA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26667" r="1667" b="32500"/>
        <a:stretch>
          <a:fillRect/>
        </a:stretch>
      </xdr:blipFill>
      <xdr:spPr>
        <a:xfrm>
          <a:off x="4725117" y="21527854"/>
          <a:ext cx="1189452" cy="492600"/>
        </a:xfrm>
        <a:prstGeom prst="rect">
          <a:avLst/>
        </a:prstGeom>
      </xdr:spPr>
    </xdr:pic>
    <xdr:clientData/>
  </xdr:twoCellAnchor>
  <xdr:twoCellAnchor editAs="oneCell">
    <xdr:from>
      <xdr:col>1</xdr:col>
      <xdr:colOff>3018407</xdr:colOff>
      <xdr:row>27</xdr:row>
      <xdr:rowOff>67477</xdr:rowOff>
    </xdr:from>
    <xdr:to>
      <xdr:col>1</xdr:col>
      <xdr:colOff>3023855</xdr:colOff>
      <xdr:row>27</xdr:row>
      <xdr:rowOff>567610</xdr:rowOff>
    </xdr:to>
    <xdr:pic>
      <xdr:nvPicPr>
        <xdr:cNvPr id="18" name="Picture 20" descr="AR482AA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646" t="31063" b="35187"/>
        <a:stretch>
          <a:fillRect/>
        </a:stretch>
      </xdr:blipFill>
      <xdr:spPr>
        <a:xfrm>
          <a:off x="4409057" y="9687727"/>
          <a:ext cx="1472298" cy="500133"/>
        </a:xfrm>
        <a:prstGeom prst="rect">
          <a:avLst/>
        </a:prstGeom>
      </xdr:spPr>
    </xdr:pic>
    <xdr:clientData/>
  </xdr:twoCellAnchor>
  <xdr:twoCellAnchor editAs="oneCell">
    <xdr:from>
      <xdr:col>1</xdr:col>
      <xdr:colOff>3248909</xdr:colOff>
      <xdr:row>28</xdr:row>
      <xdr:rowOff>64127</xdr:rowOff>
    </xdr:from>
    <xdr:to>
      <xdr:col>1</xdr:col>
      <xdr:colOff>3249794</xdr:colOff>
      <xdr:row>28</xdr:row>
      <xdr:rowOff>574262</xdr:rowOff>
    </xdr:to>
    <xdr:pic>
      <xdr:nvPicPr>
        <xdr:cNvPr id="19" name="Picture 21" descr="QS208AA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43" t="27543" r="374" b="28707"/>
        <a:stretch>
          <a:fillRect/>
        </a:stretch>
      </xdr:blipFill>
      <xdr:spPr>
        <a:xfrm>
          <a:off x="4639559" y="10293977"/>
          <a:ext cx="1161165" cy="510135"/>
        </a:xfrm>
        <a:prstGeom prst="rect">
          <a:avLst/>
        </a:prstGeom>
      </xdr:spPr>
    </xdr:pic>
    <xdr:clientData/>
  </xdr:twoCellAnchor>
  <xdr:twoCellAnchor editAs="oneCell">
    <xdr:from>
      <xdr:col>1</xdr:col>
      <xdr:colOff>3118356</xdr:colOff>
      <xdr:row>26</xdr:row>
      <xdr:rowOff>69989</xdr:rowOff>
    </xdr:from>
    <xdr:to>
      <xdr:col>1</xdr:col>
      <xdr:colOff>3122036</xdr:colOff>
      <xdr:row>27</xdr:row>
      <xdr:rowOff>688</xdr:rowOff>
    </xdr:to>
    <xdr:pic>
      <xdr:nvPicPr>
        <xdr:cNvPr id="20" name="Picture 22" descr="QS209AA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2484" t="28144" r="561" b="30561"/>
        <a:stretch>
          <a:fillRect/>
        </a:stretch>
      </xdr:blipFill>
      <xdr:spPr>
        <a:xfrm>
          <a:off x="4509006" y="9080639"/>
          <a:ext cx="1253620" cy="540299"/>
        </a:xfrm>
        <a:prstGeom prst="rect">
          <a:avLst/>
        </a:prstGeom>
      </xdr:spPr>
    </xdr:pic>
    <xdr:clientData/>
  </xdr:twoCellAnchor>
  <xdr:twoCellAnchor editAs="oneCell">
    <xdr:from>
      <xdr:col>1</xdr:col>
      <xdr:colOff>3550173</xdr:colOff>
      <xdr:row>25</xdr:row>
      <xdr:rowOff>38099</xdr:rowOff>
    </xdr:from>
    <xdr:to>
      <xdr:col>1</xdr:col>
      <xdr:colOff>3551385</xdr:colOff>
      <xdr:row>25</xdr:row>
      <xdr:rowOff>581848</xdr:rowOff>
    </xdr:to>
    <xdr:pic>
      <xdr:nvPicPr>
        <xdr:cNvPr id="21" name="Picture 23" descr="AR629AA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335" t="18419" r="1581" b="19915"/>
        <a:stretch>
          <a:fillRect/>
        </a:stretch>
      </xdr:blipFill>
      <xdr:spPr>
        <a:xfrm>
          <a:off x="4940823" y="8439149"/>
          <a:ext cx="856038" cy="543749"/>
        </a:xfrm>
        <a:prstGeom prst="rect">
          <a:avLst/>
        </a:prstGeom>
      </xdr:spPr>
    </xdr:pic>
    <xdr:clientData/>
  </xdr:twoCellAnchor>
  <xdr:twoCellAnchor editAs="oneCell">
    <xdr:from>
      <xdr:col>1</xdr:col>
      <xdr:colOff>3476624</xdr:colOff>
      <xdr:row>31</xdr:row>
      <xdr:rowOff>104775</xdr:rowOff>
    </xdr:from>
    <xdr:to>
      <xdr:col>1</xdr:col>
      <xdr:colOff>3476625</xdr:colOff>
      <xdr:row>31</xdr:row>
      <xdr:rowOff>950411</xdr:rowOff>
    </xdr:to>
    <xdr:pic>
      <xdr:nvPicPr>
        <xdr:cNvPr id="22" name="Picture 25" descr="QT587AA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2813" t="5313" r="1250" b="12500"/>
        <a:stretch>
          <a:fillRect/>
        </a:stretch>
      </xdr:blipFill>
      <xdr:spPr>
        <a:xfrm>
          <a:off x="4867274" y="12325350"/>
          <a:ext cx="990601" cy="845636"/>
        </a:xfrm>
        <a:prstGeom prst="rect">
          <a:avLst/>
        </a:prstGeom>
      </xdr:spPr>
    </xdr:pic>
    <xdr:clientData/>
  </xdr:twoCellAnchor>
  <xdr:twoCellAnchor editAs="oneCell">
    <xdr:from>
      <xdr:col>1</xdr:col>
      <xdr:colOff>3482976</xdr:colOff>
      <xdr:row>30</xdr:row>
      <xdr:rowOff>44077</xdr:rowOff>
    </xdr:from>
    <xdr:to>
      <xdr:col>1</xdr:col>
      <xdr:colOff>3486151</xdr:colOff>
      <xdr:row>30</xdr:row>
      <xdr:rowOff>1005842</xdr:rowOff>
    </xdr:to>
    <xdr:pic>
      <xdr:nvPicPr>
        <xdr:cNvPr id="23" name="Picture 26" descr="BW851AA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873626" y="11226427"/>
          <a:ext cx="965200" cy="961765"/>
        </a:xfrm>
        <a:prstGeom prst="rect">
          <a:avLst/>
        </a:prstGeom>
      </xdr:spPr>
    </xdr:pic>
    <xdr:clientData/>
  </xdr:twoCellAnchor>
  <xdr:twoCellAnchor editAs="oneCell">
    <xdr:from>
      <xdr:col>1</xdr:col>
      <xdr:colOff>2987675</xdr:colOff>
      <xdr:row>66</xdr:row>
      <xdr:rowOff>120650</xdr:rowOff>
    </xdr:from>
    <xdr:to>
      <xdr:col>1</xdr:col>
      <xdr:colOff>2987719</xdr:colOff>
      <xdr:row>66</xdr:row>
      <xdr:rowOff>862400</xdr:rowOff>
    </xdr:to>
    <xdr:pic>
      <xdr:nvPicPr>
        <xdr:cNvPr id="24" name="Picture 27" descr="DE618AA-solenoid lock for CMT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667" t="24167" r="833" b="23333"/>
        <a:stretch>
          <a:fillRect/>
        </a:stretch>
      </xdr:blipFill>
      <xdr:spPr>
        <a:xfrm>
          <a:off x="4378325" y="34020125"/>
          <a:ext cx="1381169" cy="741750"/>
        </a:xfrm>
        <a:prstGeom prst="rect">
          <a:avLst/>
        </a:prstGeom>
      </xdr:spPr>
    </xdr:pic>
    <xdr:clientData/>
  </xdr:twoCellAnchor>
  <xdr:twoCellAnchor editAs="oneCell">
    <xdr:from>
      <xdr:col>1</xdr:col>
      <xdr:colOff>3375886</xdr:colOff>
      <xdr:row>65</xdr:row>
      <xdr:rowOff>82550</xdr:rowOff>
    </xdr:from>
    <xdr:to>
      <xdr:col>1</xdr:col>
      <xdr:colOff>3384506</xdr:colOff>
      <xdr:row>65</xdr:row>
      <xdr:rowOff>1065733</xdr:rowOff>
    </xdr:to>
    <xdr:pic>
      <xdr:nvPicPr>
        <xdr:cNvPr id="25" name="Picture 28" descr="BP428AA-solenoid lock (SFF)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1063" t="3980" r="11437" b="3937"/>
        <a:stretch>
          <a:fillRect/>
        </a:stretch>
      </xdr:blipFill>
      <xdr:spPr>
        <a:xfrm>
          <a:off x="4766536" y="32877125"/>
          <a:ext cx="829580" cy="983183"/>
        </a:xfrm>
        <a:prstGeom prst="rect">
          <a:avLst/>
        </a:prstGeom>
      </xdr:spPr>
    </xdr:pic>
    <xdr:clientData/>
  </xdr:twoCellAnchor>
  <xdr:twoCellAnchor editAs="oneCell">
    <xdr:from>
      <xdr:col>1</xdr:col>
      <xdr:colOff>3581401</xdr:colOff>
      <xdr:row>64</xdr:row>
      <xdr:rowOff>82784</xdr:rowOff>
    </xdr:from>
    <xdr:to>
      <xdr:col>1</xdr:col>
      <xdr:colOff>3582763</xdr:colOff>
      <xdr:row>64</xdr:row>
      <xdr:rowOff>753882</xdr:rowOff>
    </xdr:to>
    <xdr:pic>
      <xdr:nvPicPr>
        <xdr:cNvPr id="26" name="Picture 29" descr="EM870AA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953" t="3508" r="2719" b="10381"/>
        <a:stretch>
          <a:fillRect/>
        </a:stretch>
      </xdr:blipFill>
      <xdr:spPr>
        <a:xfrm>
          <a:off x="4972051" y="32086784"/>
          <a:ext cx="541563" cy="671098"/>
        </a:xfrm>
        <a:prstGeom prst="rect">
          <a:avLst/>
        </a:prstGeom>
      </xdr:spPr>
    </xdr:pic>
    <xdr:clientData/>
  </xdr:twoCellAnchor>
  <xdr:twoCellAnchor editAs="oneCell">
    <xdr:from>
      <xdr:col>1</xdr:col>
      <xdr:colOff>3638552</xdr:colOff>
      <xdr:row>63</xdr:row>
      <xdr:rowOff>82551</xdr:rowOff>
    </xdr:from>
    <xdr:to>
      <xdr:col>1</xdr:col>
      <xdr:colOff>3641730</xdr:colOff>
      <xdr:row>63</xdr:row>
      <xdr:rowOff>726981</xdr:rowOff>
    </xdr:to>
    <xdr:pic>
      <xdr:nvPicPr>
        <xdr:cNvPr id="27" name="Picture 30" descr="LH526A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2405" t="8468" r="13692" b="9469"/>
        <a:stretch>
          <a:fillRect/>
        </a:stretch>
      </xdr:blipFill>
      <xdr:spPr>
        <a:xfrm>
          <a:off x="5029202" y="31295976"/>
          <a:ext cx="520697" cy="644430"/>
        </a:xfrm>
        <a:prstGeom prst="rect">
          <a:avLst/>
        </a:prstGeom>
      </xdr:spPr>
    </xdr:pic>
    <xdr:clientData/>
  </xdr:twoCellAnchor>
  <xdr:twoCellAnchor editAs="oneCell">
    <xdr:from>
      <xdr:col>1</xdr:col>
      <xdr:colOff>3377955</xdr:colOff>
      <xdr:row>61</xdr:row>
      <xdr:rowOff>82550</xdr:rowOff>
    </xdr:from>
    <xdr:to>
      <xdr:col>1</xdr:col>
      <xdr:colOff>3385457</xdr:colOff>
      <xdr:row>62</xdr:row>
      <xdr:rowOff>1039</xdr:rowOff>
    </xdr:to>
    <xdr:pic>
      <xdr:nvPicPr>
        <xdr:cNvPr id="28" name="Picture 31" descr="QK549AA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0985" t="1057" r="14505" b="7715"/>
        <a:stretch>
          <a:fillRect/>
        </a:stretch>
      </xdr:blipFill>
      <xdr:spPr>
        <a:xfrm>
          <a:off x="4768605" y="29190950"/>
          <a:ext cx="731402" cy="823364"/>
        </a:xfrm>
        <a:prstGeom prst="rect">
          <a:avLst/>
        </a:prstGeom>
      </xdr:spPr>
    </xdr:pic>
    <xdr:clientData/>
  </xdr:twoCellAnchor>
  <xdr:twoCellAnchor editAs="oneCell">
    <xdr:from>
      <xdr:col>1</xdr:col>
      <xdr:colOff>3378201</xdr:colOff>
      <xdr:row>58</xdr:row>
      <xdr:rowOff>55199</xdr:rowOff>
    </xdr:from>
    <xdr:to>
      <xdr:col>1</xdr:col>
      <xdr:colOff>3378286</xdr:colOff>
      <xdr:row>58</xdr:row>
      <xdr:rowOff>571209</xdr:rowOff>
    </xdr:to>
    <xdr:pic>
      <xdr:nvPicPr>
        <xdr:cNvPr id="29" name="Picture 32" descr="VN569AA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732" t="19482" r="935" b="21768"/>
        <a:stretch>
          <a:fillRect/>
        </a:stretch>
      </xdr:blipFill>
      <xdr:spPr>
        <a:xfrm>
          <a:off x="4768851" y="26963324"/>
          <a:ext cx="866860" cy="516010"/>
        </a:xfrm>
        <a:prstGeom prst="rect">
          <a:avLst/>
        </a:prstGeom>
      </xdr:spPr>
    </xdr:pic>
    <xdr:clientData/>
  </xdr:twoCellAnchor>
  <xdr:twoCellAnchor editAs="oneCell">
    <xdr:from>
      <xdr:col>1</xdr:col>
      <xdr:colOff>3479800</xdr:colOff>
      <xdr:row>57</xdr:row>
      <xdr:rowOff>115405</xdr:rowOff>
    </xdr:from>
    <xdr:to>
      <xdr:col>1</xdr:col>
      <xdr:colOff>3487661</xdr:colOff>
      <xdr:row>57</xdr:row>
      <xdr:rowOff>628281</xdr:rowOff>
    </xdr:to>
    <xdr:pic>
      <xdr:nvPicPr>
        <xdr:cNvPr id="30" name="Picture 33" descr="VN568A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795" t="13461" r="2372" b="14039"/>
        <a:stretch>
          <a:fillRect/>
        </a:stretch>
      </xdr:blipFill>
      <xdr:spPr>
        <a:xfrm>
          <a:off x="4870450" y="26318680"/>
          <a:ext cx="677939" cy="512876"/>
        </a:xfrm>
        <a:prstGeom prst="rect">
          <a:avLst/>
        </a:prstGeom>
      </xdr:spPr>
    </xdr:pic>
    <xdr:clientData/>
  </xdr:twoCellAnchor>
  <xdr:twoCellAnchor editAs="oneCell">
    <xdr:from>
      <xdr:col>1</xdr:col>
      <xdr:colOff>3362325</xdr:colOff>
      <xdr:row>56</xdr:row>
      <xdr:rowOff>34925</xdr:rowOff>
    </xdr:from>
    <xdr:to>
      <xdr:col>1</xdr:col>
      <xdr:colOff>3364384</xdr:colOff>
      <xdr:row>56</xdr:row>
      <xdr:rowOff>673294</xdr:rowOff>
    </xdr:to>
    <xdr:pic>
      <xdr:nvPicPr>
        <xdr:cNvPr id="31" name="Picture 34" descr="DE870A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4763" t="24437" r="5041" b="21177"/>
        <a:stretch>
          <a:fillRect/>
        </a:stretch>
      </xdr:blipFill>
      <xdr:spPr>
        <a:xfrm>
          <a:off x="4752975" y="25485725"/>
          <a:ext cx="950441" cy="638369"/>
        </a:xfrm>
        <a:prstGeom prst="rect">
          <a:avLst/>
        </a:prstGeom>
      </xdr:spPr>
    </xdr:pic>
    <xdr:clientData/>
  </xdr:twoCellAnchor>
  <xdr:twoCellAnchor editAs="oneCell">
    <xdr:from>
      <xdr:col>1</xdr:col>
      <xdr:colOff>3336926</xdr:colOff>
      <xdr:row>55</xdr:row>
      <xdr:rowOff>117392</xdr:rowOff>
    </xdr:from>
    <xdr:to>
      <xdr:col>1</xdr:col>
      <xdr:colOff>3338032</xdr:colOff>
      <xdr:row>55</xdr:row>
      <xdr:rowOff>680223</xdr:rowOff>
    </xdr:to>
    <xdr:pic>
      <xdr:nvPicPr>
        <xdr:cNvPr id="32" name="Picture 35" descr="VK889AA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837" t="21004" r="3163" b="20246"/>
        <a:stretch>
          <a:fillRect/>
        </a:stretch>
      </xdr:blipFill>
      <xdr:spPr>
        <a:xfrm>
          <a:off x="4727576" y="24815717"/>
          <a:ext cx="913294" cy="562831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3352806</xdr:colOff>
      <xdr:row>54</xdr:row>
      <xdr:rowOff>112715</xdr:rowOff>
    </xdr:from>
    <xdr:to>
      <xdr:col>1</xdr:col>
      <xdr:colOff>3353126</xdr:colOff>
      <xdr:row>54</xdr:row>
      <xdr:rowOff>682305</xdr:rowOff>
    </xdr:to>
    <xdr:pic>
      <xdr:nvPicPr>
        <xdr:cNvPr id="33" name="Picture 36" descr="KD061AA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17067" t="-1266" r="17933" b="3766"/>
        <a:stretch>
          <a:fillRect/>
        </a:stretch>
      </xdr:blipFill>
      <xdr:spPr>
        <a:xfrm rot="16200000">
          <a:off x="4887446" y="23914575"/>
          <a:ext cx="569590" cy="857570"/>
        </a:xfrm>
        <a:prstGeom prst="rect">
          <a:avLst/>
        </a:prstGeom>
      </xdr:spPr>
    </xdr:pic>
    <xdr:clientData/>
  </xdr:twoCellAnchor>
  <xdr:twoCellAnchor editAs="oneCell">
    <xdr:from>
      <xdr:col>1</xdr:col>
      <xdr:colOff>3289300</xdr:colOff>
      <xdr:row>53</xdr:row>
      <xdr:rowOff>171681</xdr:rowOff>
    </xdr:from>
    <xdr:to>
      <xdr:col>1</xdr:col>
      <xdr:colOff>3290644</xdr:colOff>
      <xdr:row>53</xdr:row>
      <xdr:rowOff>708324</xdr:rowOff>
    </xdr:to>
    <xdr:pic>
      <xdr:nvPicPr>
        <xdr:cNvPr id="34" name="Picture 37" descr="PA716AA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047" t="18963" r="1870" b="24370"/>
        <a:stretch>
          <a:fillRect/>
        </a:stretch>
      </xdr:blipFill>
      <xdr:spPr>
        <a:xfrm>
          <a:off x="4679950" y="23365056"/>
          <a:ext cx="922581" cy="536643"/>
        </a:xfrm>
        <a:prstGeom prst="rect">
          <a:avLst/>
        </a:prstGeom>
      </xdr:spPr>
    </xdr:pic>
    <xdr:clientData/>
  </xdr:twoCellAnchor>
  <xdr:twoCellAnchor editAs="oneCell">
    <xdr:from>
      <xdr:col>1</xdr:col>
      <xdr:colOff>3242321</xdr:colOff>
      <xdr:row>68</xdr:row>
      <xdr:rowOff>76200</xdr:rowOff>
    </xdr:from>
    <xdr:to>
      <xdr:col>1</xdr:col>
      <xdr:colOff>3242722</xdr:colOff>
      <xdr:row>68</xdr:row>
      <xdr:rowOff>754372</xdr:rowOff>
    </xdr:to>
    <xdr:pic>
      <xdr:nvPicPr>
        <xdr:cNvPr id="35" name="Picture 39" descr="VN570AA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2222" t="18889" b="23889"/>
        <a:stretch>
          <a:fillRect/>
        </a:stretch>
      </xdr:blipFill>
      <xdr:spPr>
        <a:xfrm>
          <a:off x="4632971" y="36052125"/>
          <a:ext cx="1162451" cy="678172"/>
        </a:xfrm>
        <a:prstGeom prst="rect">
          <a:avLst/>
        </a:prstGeom>
      </xdr:spPr>
    </xdr:pic>
    <xdr:clientData/>
  </xdr:twoCellAnchor>
  <xdr:twoCellAnchor editAs="oneCell">
    <xdr:from>
      <xdr:col>1</xdr:col>
      <xdr:colOff>3336925</xdr:colOff>
      <xdr:row>67</xdr:row>
      <xdr:rowOff>104775</xdr:rowOff>
    </xdr:from>
    <xdr:to>
      <xdr:col>1</xdr:col>
      <xdr:colOff>3340566</xdr:colOff>
      <xdr:row>67</xdr:row>
      <xdr:rowOff>1071170</xdr:rowOff>
    </xdr:to>
    <xdr:pic>
      <xdr:nvPicPr>
        <xdr:cNvPr id="36" name="Picture 40" descr="VN571AA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3146" t="3146"/>
        <a:stretch>
          <a:fillRect/>
        </a:stretch>
      </xdr:blipFill>
      <xdr:spPr>
        <a:xfrm>
          <a:off x="4727575" y="34928175"/>
          <a:ext cx="967909" cy="966395"/>
        </a:xfrm>
        <a:prstGeom prst="rect">
          <a:avLst/>
        </a:prstGeom>
      </xdr:spPr>
    </xdr:pic>
    <xdr:clientData/>
  </xdr:twoCellAnchor>
  <xdr:twoCellAnchor editAs="oneCell">
    <xdr:from>
      <xdr:col>1</xdr:col>
      <xdr:colOff>3395689</xdr:colOff>
      <xdr:row>23</xdr:row>
      <xdr:rowOff>120659</xdr:rowOff>
    </xdr:from>
    <xdr:to>
      <xdr:col>1</xdr:col>
      <xdr:colOff>3399066</xdr:colOff>
      <xdr:row>23</xdr:row>
      <xdr:rowOff>549275</xdr:rowOff>
    </xdr:to>
    <xdr:pic>
      <xdr:nvPicPr>
        <xdr:cNvPr id="37" name="Picture 38" descr="RY103AA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833" t="29167" r="1667" b="35833"/>
        <a:stretch>
          <a:fillRect/>
        </a:stretch>
      </xdr:blipFill>
      <xdr:spPr>
        <a:xfrm>
          <a:off x="4786339" y="7416809"/>
          <a:ext cx="1194002" cy="428616"/>
        </a:xfrm>
        <a:prstGeom prst="rect">
          <a:avLst/>
        </a:prstGeom>
      </xdr:spPr>
    </xdr:pic>
    <xdr:clientData/>
  </xdr:twoCellAnchor>
  <xdr:twoCellAnchor editAs="oneCell">
    <xdr:from>
      <xdr:col>1</xdr:col>
      <xdr:colOff>3335165</xdr:colOff>
      <xdr:row>22</xdr:row>
      <xdr:rowOff>161924</xdr:rowOff>
    </xdr:from>
    <xdr:to>
      <xdr:col>1</xdr:col>
      <xdr:colOff>3340815</xdr:colOff>
      <xdr:row>22</xdr:row>
      <xdr:rowOff>674173</xdr:rowOff>
    </xdr:to>
    <xdr:pic>
      <xdr:nvPicPr>
        <xdr:cNvPr id="38" name="Picture 41" descr="RY102AA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646" t="28980" r="3104" b="31020"/>
        <a:stretch>
          <a:fillRect/>
        </a:stretch>
      </xdr:blipFill>
      <xdr:spPr>
        <a:xfrm>
          <a:off x="4725815" y="6696074"/>
          <a:ext cx="1232600" cy="512249"/>
        </a:xfrm>
        <a:prstGeom prst="rect">
          <a:avLst/>
        </a:prstGeom>
      </xdr:spPr>
    </xdr:pic>
    <xdr:clientData/>
  </xdr:twoCellAnchor>
  <xdr:twoCellAnchor editAs="oneCell">
    <xdr:from>
      <xdr:col>1</xdr:col>
      <xdr:colOff>2968625</xdr:colOff>
      <xdr:row>59</xdr:row>
      <xdr:rowOff>107950</xdr:rowOff>
    </xdr:from>
    <xdr:to>
      <xdr:col>1</xdr:col>
      <xdr:colOff>2976327</xdr:colOff>
      <xdr:row>59</xdr:row>
      <xdr:rowOff>637299</xdr:rowOff>
    </xdr:to>
    <xdr:pic>
      <xdr:nvPicPr>
        <xdr:cNvPr id="39" name="Picture 42" descr="VK554AA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-694" t="20370" r="2778" b="26852"/>
        <a:stretch>
          <a:fillRect/>
        </a:stretch>
      </xdr:blipFill>
      <xdr:spPr>
        <a:xfrm>
          <a:off x="4359275" y="27730450"/>
          <a:ext cx="1312627" cy="529349"/>
        </a:xfrm>
        <a:prstGeom prst="rect">
          <a:avLst/>
        </a:prstGeom>
      </xdr:spPr>
    </xdr:pic>
    <xdr:clientData/>
  </xdr:twoCellAnchor>
  <xdr:twoCellAnchor editAs="oneCell">
    <xdr:from>
      <xdr:col>1</xdr:col>
      <xdr:colOff>3378199</xdr:colOff>
      <xdr:row>60</xdr:row>
      <xdr:rowOff>104776</xdr:rowOff>
    </xdr:from>
    <xdr:to>
      <xdr:col>1</xdr:col>
      <xdr:colOff>3378619</xdr:colOff>
      <xdr:row>60</xdr:row>
      <xdr:rowOff>689846</xdr:rowOff>
    </xdr:to>
    <xdr:pic>
      <xdr:nvPicPr>
        <xdr:cNvPr id="40" name="Picture 43" descr="BT861AA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7453" t="12662" r="4838" b="17026"/>
        <a:stretch>
          <a:fillRect/>
        </a:stretch>
      </xdr:blipFill>
      <xdr:spPr>
        <a:xfrm>
          <a:off x="4768849" y="28432126"/>
          <a:ext cx="733005" cy="585070"/>
        </a:xfrm>
        <a:prstGeom prst="rect">
          <a:avLst/>
        </a:prstGeom>
      </xdr:spPr>
    </xdr:pic>
    <xdr:clientData/>
  </xdr:twoCellAnchor>
  <xdr:twoCellAnchor editAs="oneCell">
    <xdr:from>
      <xdr:col>1</xdr:col>
      <xdr:colOff>3007181</xdr:colOff>
      <xdr:row>69</xdr:row>
      <xdr:rowOff>113790</xdr:rowOff>
    </xdr:from>
    <xdr:to>
      <xdr:col>1</xdr:col>
      <xdr:colOff>3007372</xdr:colOff>
      <xdr:row>69</xdr:row>
      <xdr:rowOff>855541</xdr:rowOff>
    </xdr:to>
    <xdr:pic>
      <xdr:nvPicPr>
        <xdr:cNvPr id="41" name="Picture 44" descr="PV606AA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417" t="20000" r="2917" b="19583"/>
        <a:stretch>
          <a:fillRect/>
        </a:stretch>
      </xdr:blipFill>
      <xdr:spPr>
        <a:xfrm>
          <a:off x="4397831" y="36918390"/>
          <a:ext cx="1190434" cy="741751"/>
        </a:xfrm>
        <a:prstGeom prst="rect">
          <a:avLst/>
        </a:prstGeom>
      </xdr:spPr>
    </xdr:pic>
    <xdr:clientData/>
  </xdr:twoCellAnchor>
  <xdr:twoCellAnchor editAs="oneCell">
    <xdr:from>
      <xdr:col>1</xdr:col>
      <xdr:colOff>2841257</xdr:colOff>
      <xdr:row>70</xdr:row>
      <xdr:rowOff>95250</xdr:rowOff>
    </xdr:from>
    <xdr:to>
      <xdr:col>1</xdr:col>
      <xdr:colOff>2844064</xdr:colOff>
      <xdr:row>71</xdr:row>
      <xdr:rowOff>2562</xdr:rowOff>
    </xdr:to>
    <xdr:pic>
      <xdr:nvPicPr>
        <xdr:cNvPr id="42" name="Picture 45" descr="AR639AA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-313" t="22500" r="938" b="23438"/>
        <a:stretch>
          <a:fillRect/>
        </a:stretch>
      </xdr:blipFill>
      <xdr:spPr>
        <a:xfrm>
          <a:off x="4231907" y="37785675"/>
          <a:ext cx="1444993" cy="793137"/>
        </a:xfrm>
        <a:prstGeom prst="rect">
          <a:avLst/>
        </a:prstGeom>
      </xdr:spPr>
    </xdr:pic>
    <xdr:clientData/>
  </xdr:twoCellAnchor>
  <xdr:twoCellAnchor editAs="oneCell">
    <xdr:from>
      <xdr:col>1</xdr:col>
      <xdr:colOff>3516945</xdr:colOff>
      <xdr:row>74</xdr:row>
      <xdr:rowOff>105012</xdr:rowOff>
    </xdr:from>
    <xdr:to>
      <xdr:col>1</xdr:col>
      <xdr:colOff>3523249</xdr:colOff>
      <xdr:row>74</xdr:row>
      <xdr:rowOff>866774</xdr:rowOff>
    </xdr:to>
    <xdr:pic>
      <xdr:nvPicPr>
        <xdr:cNvPr id="43" name="Picture 46" descr="FH971AA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833" t="15000" b="15417"/>
        <a:stretch>
          <a:fillRect/>
        </a:stretch>
      </xdr:blipFill>
      <xdr:spPr>
        <a:xfrm>
          <a:off x="4907595" y="41119662"/>
          <a:ext cx="1089071" cy="761762"/>
        </a:xfrm>
        <a:prstGeom prst="rect">
          <a:avLst/>
        </a:prstGeom>
      </xdr:spPr>
    </xdr:pic>
    <xdr:clientData/>
  </xdr:twoCellAnchor>
  <xdr:twoCellAnchor editAs="oneCell">
    <xdr:from>
      <xdr:col>1</xdr:col>
      <xdr:colOff>3723344</xdr:colOff>
      <xdr:row>77</xdr:row>
      <xdr:rowOff>152363</xdr:rowOff>
    </xdr:from>
    <xdr:to>
      <xdr:col>1</xdr:col>
      <xdr:colOff>3724141</xdr:colOff>
      <xdr:row>77</xdr:row>
      <xdr:rowOff>931049</xdr:rowOff>
    </xdr:to>
    <xdr:pic>
      <xdr:nvPicPr>
        <xdr:cNvPr id="44" name="Picture 47" descr="AR941AA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113994" y="43376813"/>
          <a:ext cx="781847" cy="778686"/>
        </a:xfrm>
        <a:prstGeom prst="rect">
          <a:avLst/>
        </a:prstGeom>
      </xdr:spPr>
    </xdr:pic>
    <xdr:clientData/>
  </xdr:twoCellAnchor>
  <xdr:twoCellAnchor editAs="oneCell">
    <xdr:from>
      <xdr:col>1</xdr:col>
      <xdr:colOff>4057649</xdr:colOff>
      <xdr:row>72</xdr:row>
      <xdr:rowOff>85856</xdr:rowOff>
    </xdr:from>
    <xdr:to>
      <xdr:col>1</xdr:col>
      <xdr:colOff>4061732</xdr:colOff>
      <xdr:row>72</xdr:row>
      <xdr:rowOff>981074</xdr:rowOff>
    </xdr:to>
    <xdr:pic>
      <xdr:nvPicPr>
        <xdr:cNvPr id="45" name="Picture 48" descr="FS215AA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17126" t="43" r="18291" b="791"/>
        <a:stretch>
          <a:fillRect/>
        </a:stretch>
      </xdr:blipFill>
      <xdr:spPr>
        <a:xfrm>
          <a:off x="5448299" y="39005006"/>
          <a:ext cx="586467" cy="895218"/>
        </a:xfrm>
        <a:prstGeom prst="rect">
          <a:avLst/>
        </a:prstGeom>
      </xdr:spPr>
    </xdr:pic>
    <xdr:clientData/>
  </xdr:twoCellAnchor>
  <xdr:twoCellAnchor editAs="oneCell">
    <xdr:from>
      <xdr:col>1</xdr:col>
      <xdr:colOff>4011651</xdr:colOff>
      <xdr:row>73</xdr:row>
      <xdr:rowOff>109682</xdr:rowOff>
    </xdr:from>
    <xdr:to>
      <xdr:col>1</xdr:col>
      <xdr:colOff>4013277</xdr:colOff>
      <xdr:row>73</xdr:row>
      <xdr:rowOff>996984</xdr:rowOff>
    </xdr:to>
    <xdr:pic>
      <xdr:nvPicPr>
        <xdr:cNvPr id="46" name="Picture 52" descr="FH969AA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19167" t="2500" r="15417"/>
        <a:stretch>
          <a:fillRect/>
        </a:stretch>
      </xdr:blipFill>
      <xdr:spPr>
        <a:xfrm>
          <a:off x="5402301" y="40076582"/>
          <a:ext cx="598449" cy="887302"/>
        </a:xfrm>
        <a:prstGeom prst="rect">
          <a:avLst/>
        </a:prstGeom>
      </xdr:spPr>
    </xdr:pic>
    <xdr:clientData/>
  </xdr:twoCellAnchor>
  <xdr:twoCellAnchor editAs="oneCell">
    <xdr:from>
      <xdr:col>1</xdr:col>
      <xdr:colOff>3391354</xdr:colOff>
      <xdr:row>20</xdr:row>
      <xdr:rowOff>34121</xdr:rowOff>
    </xdr:from>
    <xdr:to>
      <xdr:col>1</xdr:col>
      <xdr:colOff>3395304</xdr:colOff>
      <xdr:row>20</xdr:row>
      <xdr:rowOff>799226</xdr:rowOff>
    </xdr:to>
    <xdr:pic>
      <xdr:nvPicPr>
        <xdr:cNvPr id="47" name="Picture 53" descr="FH966AA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833" t="17500" r="2500" b="19583"/>
        <a:stretch>
          <a:fillRect/>
        </a:stretch>
      </xdr:blipFill>
      <xdr:spPr>
        <a:xfrm>
          <a:off x="4782004" y="5330021"/>
          <a:ext cx="1175525" cy="765105"/>
        </a:xfrm>
        <a:prstGeom prst="rect">
          <a:avLst/>
        </a:prstGeom>
      </xdr:spPr>
    </xdr:pic>
    <xdr:clientData/>
  </xdr:twoCellAnchor>
  <xdr:twoCellAnchor editAs="oneCell">
    <xdr:from>
      <xdr:col>1</xdr:col>
      <xdr:colOff>2849512</xdr:colOff>
      <xdr:row>92</xdr:row>
      <xdr:rowOff>9524</xdr:rowOff>
    </xdr:from>
    <xdr:to>
      <xdr:col>1</xdr:col>
      <xdr:colOff>2851956</xdr:colOff>
      <xdr:row>92</xdr:row>
      <xdr:rowOff>514349</xdr:rowOff>
    </xdr:to>
    <xdr:pic>
      <xdr:nvPicPr>
        <xdr:cNvPr id="48" name="Picture 54" descr="BV813AA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-533" t="34496" r="556" b="36865"/>
        <a:stretch>
          <a:fillRect/>
        </a:stretch>
      </xdr:blipFill>
      <xdr:spPr>
        <a:xfrm>
          <a:off x="4240162" y="52196999"/>
          <a:ext cx="1750156" cy="504825"/>
        </a:xfrm>
        <a:prstGeom prst="rect">
          <a:avLst/>
        </a:prstGeom>
      </xdr:spPr>
    </xdr:pic>
    <xdr:clientData/>
  </xdr:twoCellAnchor>
  <xdr:twoCellAnchor>
    <xdr:from>
      <xdr:col>1</xdr:col>
      <xdr:colOff>685799</xdr:colOff>
      <xdr:row>93</xdr:row>
      <xdr:rowOff>47625</xdr:rowOff>
    </xdr:from>
    <xdr:to>
      <xdr:col>2</xdr:col>
      <xdr:colOff>1491</xdr:colOff>
      <xdr:row>94</xdr:row>
      <xdr:rowOff>3175</xdr:rowOff>
    </xdr:to>
    <xdr:grpSp>
      <xdr:nvGrpSpPr>
        <xdr:cNvPr id="49" name="Group 56"/>
        <xdr:cNvGrpSpPr/>
      </xdr:nvGrpSpPr>
      <xdr:grpSpPr>
        <a:xfrm>
          <a:off x="2076449" y="52863750"/>
          <a:ext cx="4078192" cy="584200"/>
          <a:chOff x="3467100" y="55003699"/>
          <a:chExt cx="3011392" cy="1073151"/>
        </a:xfrm>
      </xdr:grpSpPr>
      <xdr:pic>
        <xdr:nvPicPr>
          <xdr:cNvPr id="50" name="Picture 49" descr="P1210175"/>
          <xdr:cNvPicPr>
            <a:picLocks noChangeAspect="1" noChangeArrowheads="1"/>
          </xdr:cNvPicPr>
        </xdr:nvPicPr>
        <xdr:blipFill>
          <a:blip xmlns:r="http://schemas.openxmlformats.org/officeDocument/2006/relationships" r:embed="rId47" cstate="print"/>
          <a:srcRect l="2778" t="37037" r="2778" b="11111"/>
          <a:stretch>
            <a:fillRect/>
          </a:stretch>
        </xdr:blipFill>
        <xdr:spPr bwMode="auto">
          <a:xfrm>
            <a:off x="3467100" y="55124349"/>
            <a:ext cx="2130425" cy="877234"/>
          </a:xfrm>
          <a:prstGeom prst="rect">
            <a:avLst/>
          </a:prstGeom>
          <a:noFill/>
        </xdr:spPr>
      </xdr:pic>
      <xdr:pic>
        <xdr:nvPicPr>
          <xdr:cNvPr id="51" name="Picture 55" descr="P1210176"/>
          <xdr:cNvPicPr>
            <a:picLocks noChangeAspect="1" noChangeArrowheads="1"/>
          </xdr:cNvPicPr>
        </xdr:nvPicPr>
        <xdr:blipFill>
          <a:blip xmlns:r="http://schemas.openxmlformats.org/officeDocument/2006/relationships" r:embed="rId48" cstate="print"/>
          <a:srcRect l="18055" t="38889" r="26389" b="9259"/>
          <a:stretch>
            <a:fillRect/>
          </a:stretch>
        </xdr:blipFill>
        <xdr:spPr bwMode="auto">
          <a:xfrm rot="16200000">
            <a:off x="5545883" y="55144242"/>
            <a:ext cx="1073151" cy="792066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1</xdr:col>
      <xdr:colOff>3337455</xdr:colOff>
      <xdr:row>62</xdr:row>
      <xdr:rowOff>108857</xdr:rowOff>
    </xdr:from>
    <xdr:to>
      <xdr:col>1</xdr:col>
      <xdr:colOff>3344269</xdr:colOff>
      <xdr:row>62</xdr:row>
      <xdr:rowOff>1115786</xdr:rowOff>
    </xdr:to>
    <xdr:pic>
      <xdr:nvPicPr>
        <xdr:cNvPr id="5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l="9411" t="27417" r="80608" b="40000"/>
        <a:stretch>
          <a:fillRect/>
        </a:stretch>
      </xdr:blipFill>
      <xdr:spPr bwMode="auto">
        <a:xfrm>
          <a:off x="4728105" y="30122132"/>
          <a:ext cx="1002836" cy="10069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"/>
  <sheetViews>
    <sheetView tabSelected="1" zoomScaleNormal="100" workbookViewId="0">
      <pane xSplit="4" ySplit="3" topLeftCell="E4" activePane="bottomRight" state="frozen"/>
      <selection pane="topRight" activeCell="J1" sqref="J1"/>
      <selection pane="bottomLeft" activeCell="A4" sqref="A4"/>
      <selection pane="bottomRight" activeCell="E9" sqref="E9"/>
    </sheetView>
  </sheetViews>
  <sheetFormatPr defaultRowHeight="16.5" customHeight="1"/>
  <cols>
    <col min="1" max="1" width="17.625" style="2" customWidth="1"/>
    <col min="2" max="2" width="9.375" style="1" bestFit="1" customWidth="1"/>
    <col min="3" max="3" width="9.375" style="2" bestFit="1" customWidth="1"/>
    <col min="4" max="4" width="5.5" style="2" bestFit="1" customWidth="1"/>
    <col min="5" max="5" width="17.75" style="2" bestFit="1" customWidth="1"/>
    <col min="6" max="6" width="9" style="2" bestFit="1" customWidth="1"/>
    <col min="7" max="7" width="7.75" style="2" customWidth="1"/>
    <col min="8" max="8" width="25.625" style="2" customWidth="1"/>
    <col min="9" max="9" width="19" style="2" customWidth="1"/>
    <col min="10" max="10" width="12.125" style="2" customWidth="1"/>
    <col min="11" max="14" width="10.625" style="2" customWidth="1"/>
    <col min="15" max="15" width="16.5" style="2" bestFit="1" customWidth="1"/>
    <col min="16" max="16" width="9.5" style="2" bestFit="1" customWidth="1"/>
    <col min="17" max="17" width="35.5" style="2" bestFit="1" customWidth="1"/>
    <col min="18" max="18" width="44" style="2" customWidth="1"/>
    <col min="19" max="19" width="9.625" style="2" bestFit="1" customWidth="1"/>
    <col min="20" max="259" width="9" style="2"/>
    <col min="260" max="260" width="15.125" style="2" customWidth="1"/>
    <col min="261" max="261" width="7.625" style="2" bestFit="1" customWidth="1"/>
    <col min="262" max="262" width="8.625" style="2" bestFit="1" customWidth="1"/>
    <col min="263" max="263" width="8.625" style="2" customWidth="1"/>
    <col min="264" max="264" width="8.625" style="2" bestFit="1" customWidth="1"/>
    <col min="265" max="265" width="9.25" style="2" customWidth="1"/>
    <col min="266" max="266" width="14.875" style="2" bestFit="1" customWidth="1"/>
    <col min="267" max="267" width="17.625" style="2" bestFit="1" customWidth="1"/>
    <col min="268" max="268" width="19.75" style="2" bestFit="1" customWidth="1"/>
    <col min="269" max="269" width="15.625" style="2" bestFit="1" customWidth="1"/>
    <col min="270" max="270" width="18" style="2" bestFit="1" customWidth="1"/>
    <col min="271" max="271" width="35.375" style="2" bestFit="1" customWidth="1"/>
    <col min="272" max="272" width="12.75" style="2" bestFit="1" customWidth="1"/>
    <col min="273" max="273" width="8" style="2" bestFit="1" customWidth="1"/>
    <col min="274" max="274" width="78.875" style="2" bestFit="1" customWidth="1"/>
    <col min="275" max="275" width="9.625" style="2" bestFit="1" customWidth="1"/>
    <col min="276" max="515" width="9" style="2"/>
    <col min="516" max="516" width="15.125" style="2" customWidth="1"/>
    <col min="517" max="517" width="7.625" style="2" bestFit="1" customWidth="1"/>
    <col min="518" max="518" width="8.625" style="2" bestFit="1" customWidth="1"/>
    <col min="519" max="519" width="8.625" style="2" customWidth="1"/>
    <col min="520" max="520" width="8.625" style="2" bestFit="1" customWidth="1"/>
    <col min="521" max="521" width="9.25" style="2" customWidth="1"/>
    <col min="522" max="522" width="14.875" style="2" bestFit="1" customWidth="1"/>
    <col min="523" max="523" width="17.625" style="2" bestFit="1" customWidth="1"/>
    <col min="524" max="524" width="19.75" style="2" bestFit="1" customWidth="1"/>
    <col min="525" max="525" width="15.625" style="2" bestFit="1" customWidth="1"/>
    <col min="526" max="526" width="18" style="2" bestFit="1" customWidth="1"/>
    <col min="527" max="527" width="35.375" style="2" bestFit="1" customWidth="1"/>
    <col min="528" max="528" width="12.75" style="2" bestFit="1" customWidth="1"/>
    <col min="529" max="529" width="8" style="2" bestFit="1" customWidth="1"/>
    <col min="530" max="530" width="78.875" style="2" bestFit="1" customWidth="1"/>
    <col min="531" max="531" width="9.625" style="2" bestFit="1" customWidth="1"/>
    <col min="532" max="771" width="9" style="2"/>
    <col min="772" max="772" width="15.125" style="2" customWidth="1"/>
    <col min="773" max="773" width="7.625" style="2" bestFit="1" customWidth="1"/>
    <col min="774" max="774" width="8.625" style="2" bestFit="1" customWidth="1"/>
    <col min="775" max="775" width="8.625" style="2" customWidth="1"/>
    <col min="776" max="776" width="8.625" style="2" bestFit="1" customWidth="1"/>
    <col min="777" max="777" width="9.25" style="2" customWidth="1"/>
    <col min="778" max="778" width="14.875" style="2" bestFit="1" customWidth="1"/>
    <col min="779" max="779" width="17.625" style="2" bestFit="1" customWidth="1"/>
    <col min="780" max="780" width="19.75" style="2" bestFit="1" customWidth="1"/>
    <col min="781" max="781" width="15.625" style="2" bestFit="1" customWidth="1"/>
    <col min="782" max="782" width="18" style="2" bestFit="1" customWidth="1"/>
    <col min="783" max="783" width="35.375" style="2" bestFit="1" customWidth="1"/>
    <col min="784" max="784" width="12.75" style="2" bestFit="1" customWidth="1"/>
    <col min="785" max="785" width="8" style="2" bestFit="1" customWidth="1"/>
    <col min="786" max="786" width="78.875" style="2" bestFit="1" customWidth="1"/>
    <col min="787" max="787" width="9.625" style="2" bestFit="1" customWidth="1"/>
    <col min="788" max="1027" width="9" style="2"/>
    <col min="1028" max="1028" width="15.125" style="2" customWidth="1"/>
    <col min="1029" max="1029" width="7.625" style="2" bestFit="1" customWidth="1"/>
    <col min="1030" max="1030" width="8.625" style="2" bestFit="1" customWidth="1"/>
    <col min="1031" max="1031" width="8.625" style="2" customWidth="1"/>
    <col min="1032" max="1032" width="8.625" style="2" bestFit="1" customWidth="1"/>
    <col min="1033" max="1033" width="9.25" style="2" customWidth="1"/>
    <col min="1034" max="1034" width="14.875" style="2" bestFit="1" customWidth="1"/>
    <col min="1035" max="1035" width="17.625" style="2" bestFit="1" customWidth="1"/>
    <col min="1036" max="1036" width="19.75" style="2" bestFit="1" customWidth="1"/>
    <col min="1037" max="1037" width="15.625" style="2" bestFit="1" customWidth="1"/>
    <col min="1038" max="1038" width="18" style="2" bestFit="1" customWidth="1"/>
    <col min="1039" max="1039" width="35.375" style="2" bestFit="1" customWidth="1"/>
    <col min="1040" max="1040" width="12.75" style="2" bestFit="1" customWidth="1"/>
    <col min="1041" max="1041" width="8" style="2" bestFit="1" customWidth="1"/>
    <col min="1042" max="1042" width="78.875" style="2" bestFit="1" customWidth="1"/>
    <col min="1043" max="1043" width="9.625" style="2" bestFit="1" customWidth="1"/>
    <col min="1044" max="1283" width="9" style="2"/>
    <col min="1284" max="1284" width="15.125" style="2" customWidth="1"/>
    <col min="1285" max="1285" width="7.625" style="2" bestFit="1" customWidth="1"/>
    <col min="1286" max="1286" width="8.625" style="2" bestFit="1" customWidth="1"/>
    <col min="1287" max="1287" width="8.625" style="2" customWidth="1"/>
    <col min="1288" max="1288" width="8.625" style="2" bestFit="1" customWidth="1"/>
    <col min="1289" max="1289" width="9.25" style="2" customWidth="1"/>
    <col min="1290" max="1290" width="14.875" style="2" bestFit="1" customWidth="1"/>
    <col min="1291" max="1291" width="17.625" style="2" bestFit="1" customWidth="1"/>
    <col min="1292" max="1292" width="19.75" style="2" bestFit="1" customWidth="1"/>
    <col min="1293" max="1293" width="15.625" style="2" bestFit="1" customWidth="1"/>
    <col min="1294" max="1294" width="18" style="2" bestFit="1" customWidth="1"/>
    <col min="1295" max="1295" width="35.375" style="2" bestFit="1" customWidth="1"/>
    <col min="1296" max="1296" width="12.75" style="2" bestFit="1" customWidth="1"/>
    <col min="1297" max="1297" width="8" style="2" bestFit="1" customWidth="1"/>
    <col min="1298" max="1298" width="78.875" style="2" bestFit="1" customWidth="1"/>
    <col min="1299" max="1299" width="9.625" style="2" bestFit="1" customWidth="1"/>
    <col min="1300" max="1539" width="9" style="2"/>
    <col min="1540" max="1540" width="15.125" style="2" customWidth="1"/>
    <col min="1541" max="1541" width="7.625" style="2" bestFit="1" customWidth="1"/>
    <col min="1542" max="1542" width="8.625" style="2" bestFit="1" customWidth="1"/>
    <col min="1543" max="1543" width="8.625" style="2" customWidth="1"/>
    <col min="1544" max="1544" width="8.625" style="2" bestFit="1" customWidth="1"/>
    <col min="1545" max="1545" width="9.25" style="2" customWidth="1"/>
    <col min="1546" max="1546" width="14.875" style="2" bestFit="1" customWidth="1"/>
    <col min="1547" max="1547" width="17.625" style="2" bestFit="1" customWidth="1"/>
    <col min="1548" max="1548" width="19.75" style="2" bestFit="1" customWidth="1"/>
    <col min="1549" max="1549" width="15.625" style="2" bestFit="1" customWidth="1"/>
    <col min="1550" max="1550" width="18" style="2" bestFit="1" customWidth="1"/>
    <col min="1551" max="1551" width="35.375" style="2" bestFit="1" customWidth="1"/>
    <col min="1552" max="1552" width="12.75" style="2" bestFit="1" customWidth="1"/>
    <col min="1553" max="1553" width="8" style="2" bestFit="1" customWidth="1"/>
    <col min="1554" max="1554" width="78.875" style="2" bestFit="1" customWidth="1"/>
    <col min="1555" max="1555" width="9.625" style="2" bestFit="1" customWidth="1"/>
    <col min="1556" max="1795" width="9" style="2"/>
    <col min="1796" max="1796" width="15.125" style="2" customWidth="1"/>
    <col min="1797" max="1797" width="7.625" style="2" bestFit="1" customWidth="1"/>
    <col min="1798" max="1798" width="8.625" style="2" bestFit="1" customWidth="1"/>
    <col min="1799" max="1799" width="8.625" style="2" customWidth="1"/>
    <col min="1800" max="1800" width="8.625" style="2" bestFit="1" customWidth="1"/>
    <col min="1801" max="1801" width="9.25" style="2" customWidth="1"/>
    <col min="1802" max="1802" width="14.875" style="2" bestFit="1" customWidth="1"/>
    <col min="1803" max="1803" width="17.625" style="2" bestFit="1" customWidth="1"/>
    <col min="1804" max="1804" width="19.75" style="2" bestFit="1" customWidth="1"/>
    <col min="1805" max="1805" width="15.625" style="2" bestFit="1" customWidth="1"/>
    <col min="1806" max="1806" width="18" style="2" bestFit="1" customWidth="1"/>
    <col min="1807" max="1807" width="35.375" style="2" bestFit="1" customWidth="1"/>
    <col min="1808" max="1808" width="12.75" style="2" bestFit="1" customWidth="1"/>
    <col min="1809" max="1809" width="8" style="2" bestFit="1" customWidth="1"/>
    <col min="1810" max="1810" width="78.875" style="2" bestFit="1" customWidth="1"/>
    <col min="1811" max="1811" width="9.625" style="2" bestFit="1" customWidth="1"/>
    <col min="1812" max="2051" width="9" style="2"/>
    <col min="2052" max="2052" width="15.125" style="2" customWidth="1"/>
    <col min="2053" max="2053" width="7.625" style="2" bestFit="1" customWidth="1"/>
    <col min="2054" max="2054" width="8.625" style="2" bestFit="1" customWidth="1"/>
    <col min="2055" max="2055" width="8.625" style="2" customWidth="1"/>
    <col min="2056" max="2056" width="8.625" style="2" bestFit="1" customWidth="1"/>
    <col min="2057" max="2057" width="9.25" style="2" customWidth="1"/>
    <col min="2058" max="2058" width="14.875" style="2" bestFit="1" customWidth="1"/>
    <col min="2059" max="2059" width="17.625" style="2" bestFit="1" customWidth="1"/>
    <col min="2060" max="2060" width="19.75" style="2" bestFit="1" customWidth="1"/>
    <col min="2061" max="2061" width="15.625" style="2" bestFit="1" customWidth="1"/>
    <col min="2062" max="2062" width="18" style="2" bestFit="1" customWidth="1"/>
    <col min="2063" max="2063" width="35.375" style="2" bestFit="1" customWidth="1"/>
    <col min="2064" max="2064" width="12.75" style="2" bestFit="1" customWidth="1"/>
    <col min="2065" max="2065" width="8" style="2" bestFit="1" customWidth="1"/>
    <col min="2066" max="2066" width="78.875" style="2" bestFit="1" customWidth="1"/>
    <col min="2067" max="2067" width="9.625" style="2" bestFit="1" customWidth="1"/>
    <col min="2068" max="2307" width="9" style="2"/>
    <col min="2308" max="2308" width="15.125" style="2" customWidth="1"/>
    <col min="2309" max="2309" width="7.625" style="2" bestFit="1" customWidth="1"/>
    <col min="2310" max="2310" width="8.625" style="2" bestFit="1" customWidth="1"/>
    <col min="2311" max="2311" width="8.625" style="2" customWidth="1"/>
    <col min="2312" max="2312" width="8.625" style="2" bestFit="1" customWidth="1"/>
    <col min="2313" max="2313" width="9.25" style="2" customWidth="1"/>
    <col min="2314" max="2314" width="14.875" style="2" bestFit="1" customWidth="1"/>
    <col min="2315" max="2315" width="17.625" style="2" bestFit="1" customWidth="1"/>
    <col min="2316" max="2316" width="19.75" style="2" bestFit="1" customWidth="1"/>
    <col min="2317" max="2317" width="15.625" style="2" bestFit="1" customWidth="1"/>
    <col min="2318" max="2318" width="18" style="2" bestFit="1" customWidth="1"/>
    <col min="2319" max="2319" width="35.375" style="2" bestFit="1" customWidth="1"/>
    <col min="2320" max="2320" width="12.75" style="2" bestFit="1" customWidth="1"/>
    <col min="2321" max="2321" width="8" style="2" bestFit="1" customWidth="1"/>
    <col min="2322" max="2322" width="78.875" style="2" bestFit="1" customWidth="1"/>
    <col min="2323" max="2323" width="9.625" style="2" bestFit="1" customWidth="1"/>
    <col min="2324" max="2563" width="9" style="2"/>
    <col min="2564" max="2564" width="15.125" style="2" customWidth="1"/>
    <col min="2565" max="2565" width="7.625" style="2" bestFit="1" customWidth="1"/>
    <col min="2566" max="2566" width="8.625" style="2" bestFit="1" customWidth="1"/>
    <col min="2567" max="2567" width="8.625" style="2" customWidth="1"/>
    <col min="2568" max="2568" width="8.625" style="2" bestFit="1" customWidth="1"/>
    <col min="2569" max="2569" width="9.25" style="2" customWidth="1"/>
    <col min="2570" max="2570" width="14.875" style="2" bestFit="1" customWidth="1"/>
    <col min="2571" max="2571" width="17.625" style="2" bestFit="1" customWidth="1"/>
    <col min="2572" max="2572" width="19.75" style="2" bestFit="1" customWidth="1"/>
    <col min="2573" max="2573" width="15.625" style="2" bestFit="1" customWidth="1"/>
    <col min="2574" max="2574" width="18" style="2" bestFit="1" customWidth="1"/>
    <col min="2575" max="2575" width="35.375" style="2" bestFit="1" customWidth="1"/>
    <col min="2576" max="2576" width="12.75" style="2" bestFit="1" customWidth="1"/>
    <col min="2577" max="2577" width="8" style="2" bestFit="1" customWidth="1"/>
    <col min="2578" max="2578" width="78.875" style="2" bestFit="1" customWidth="1"/>
    <col min="2579" max="2579" width="9.625" style="2" bestFit="1" customWidth="1"/>
    <col min="2580" max="2819" width="9" style="2"/>
    <col min="2820" max="2820" width="15.125" style="2" customWidth="1"/>
    <col min="2821" max="2821" width="7.625" style="2" bestFit="1" customWidth="1"/>
    <col min="2822" max="2822" width="8.625" style="2" bestFit="1" customWidth="1"/>
    <col min="2823" max="2823" width="8.625" style="2" customWidth="1"/>
    <col min="2824" max="2824" width="8.625" style="2" bestFit="1" customWidth="1"/>
    <col min="2825" max="2825" width="9.25" style="2" customWidth="1"/>
    <col min="2826" max="2826" width="14.875" style="2" bestFit="1" customWidth="1"/>
    <col min="2827" max="2827" width="17.625" style="2" bestFit="1" customWidth="1"/>
    <col min="2828" max="2828" width="19.75" style="2" bestFit="1" customWidth="1"/>
    <col min="2829" max="2829" width="15.625" style="2" bestFit="1" customWidth="1"/>
    <col min="2830" max="2830" width="18" style="2" bestFit="1" customWidth="1"/>
    <col min="2831" max="2831" width="35.375" style="2" bestFit="1" customWidth="1"/>
    <col min="2832" max="2832" width="12.75" style="2" bestFit="1" customWidth="1"/>
    <col min="2833" max="2833" width="8" style="2" bestFit="1" customWidth="1"/>
    <col min="2834" max="2834" width="78.875" style="2" bestFit="1" customWidth="1"/>
    <col min="2835" max="2835" width="9.625" style="2" bestFit="1" customWidth="1"/>
    <col min="2836" max="3075" width="9" style="2"/>
    <col min="3076" max="3076" width="15.125" style="2" customWidth="1"/>
    <col min="3077" max="3077" width="7.625" style="2" bestFit="1" customWidth="1"/>
    <col min="3078" max="3078" width="8.625" style="2" bestFit="1" customWidth="1"/>
    <col min="3079" max="3079" width="8.625" style="2" customWidth="1"/>
    <col min="3080" max="3080" width="8.625" style="2" bestFit="1" customWidth="1"/>
    <col min="3081" max="3081" width="9.25" style="2" customWidth="1"/>
    <col min="3082" max="3082" width="14.875" style="2" bestFit="1" customWidth="1"/>
    <col min="3083" max="3083" width="17.625" style="2" bestFit="1" customWidth="1"/>
    <col min="3084" max="3084" width="19.75" style="2" bestFit="1" customWidth="1"/>
    <col min="3085" max="3085" width="15.625" style="2" bestFit="1" customWidth="1"/>
    <col min="3086" max="3086" width="18" style="2" bestFit="1" customWidth="1"/>
    <col min="3087" max="3087" width="35.375" style="2" bestFit="1" customWidth="1"/>
    <col min="3088" max="3088" width="12.75" style="2" bestFit="1" customWidth="1"/>
    <col min="3089" max="3089" width="8" style="2" bestFit="1" customWidth="1"/>
    <col min="3090" max="3090" width="78.875" style="2" bestFit="1" customWidth="1"/>
    <col min="3091" max="3091" width="9.625" style="2" bestFit="1" customWidth="1"/>
    <col min="3092" max="3331" width="9" style="2"/>
    <col min="3332" max="3332" width="15.125" style="2" customWidth="1"/>
    <col min="3333" max="3333" width="7.625" style="2" bestFit="1" customWidth="1"/>
    <col min="3334" max="3334" width="8.625" style="2" bestFit="1" customWidth="1"/>
    <col min="3335" max="3335" width="8.625" style="2" customWidth="1"/>
    <col min="3336" max="3336" width="8.625" style="2" bestFit="1" customWidth="1"/>
    <col min="3337" max="3337" width="9.25" style="2" customWidth="1"/>
    <col min="3338" max="3338" width="14.875" style="2" bestFit="1" customWidth="1"/>
    <col min="3339" max="3339" width="17.625" style="2" bestFit="1" customWidth="1"/>
    <col min="3340" max="3340" width="19.75" style="2" bestFit="1" customWidth="1"/>
    <col min="3341" max="3341" width="15.625" style="2" bestFit="1" customWidth="1"/>
    <col min="3342" max="3342" width="18" style="2" bestFit="1" customWidth="1"/>
    <col min="3343" max="3343" width="35.375" style="2" bestFit="1" customWidth="1"/>
    <col min="3344" max="3344" width="12.75" style="2" bestFit="1" customWidth="1"/>
    <col min="3345" max="3345" width="8" style="2" bestFit="1" customWidth="1"/>
    <col min="3346" max="3346" width="78.875" style="2" bestFit="1" customWidth="1"/>
    <col min="3347" max="3347" width="9.625" style="2" bestFit="1" customWidth="1"/>
    <col min="3348" max="3587" width="9" style="2"/>
    <col min="3588" max="3588" width="15.125" style="2" customWidth="1"/>
    <col min="3589" max="3589" width="7.625" style="2" bestFit="1" customWidth="1"/>
    <col min="3590" max="3590" width="8.625" style="2" bestFit="1" customWidth="1"/>
    <col min="3591" max="3591" width="8.625" style="2" customWidth="1"/>
    <col min="3592" max="3592" width="8.625" style="2" bestFit="1" customWidth="1"/>
    <col min="3593" max="3593" width="9.25" style="2" customWidth="1"/>
    <col min="3594" max="3594" width="14.875" style="2" bestFit="1" customWidth="1"/>
    <col min="3595" max="3595" width="17.625" style="2" bestFit="1" customWidth="1"/>
    <col min="3596" max="3596" width="19.75" style="2" bestFit="1" customWidth="1"/>
    <col min="3597" max="3597" width="15.625" style="2" bestFit="1" customWidth="1"/>
    <col min="3598" max="3598" width="18" style="2" bestFit="1" customWidth="1"/>
    <col min="3599" max="3599" width="35.375" style="2" bestFit="1" customWidth="1"/>
    <col min="3600" max="3600" width="12.75" style="2" bestFit="1" customWidth="1"/>
    <col min="3601" max="3601" width="8" style="2" bestFit="1" customWidth="1"/>
    <col min="3602" max="3602" width="78.875" style="2" bestFit="1" customWidth="1"/>
    <col min="3603" max="3603" width="9.625" style="2" bestFit="1" customWidth="1"/>
    <col min="3604" max="3843" width="9" style="2"/>
    <col min="3844" max="3844" width="15.125" style="2" customWidth="1"/>
    <col min="3845" max="3845" width="7.625" style="2" bestFit="1" customWidth="1"/>
    <col min="3846" max="3846" width="8.625" style="2" bestFit="1" customWidth="1"/>
    <col min="3847" max="3847" width="8.625" style="2" customWidth="1"/>
    <col min="3848" max="3848" width="8.625" style="2" bestFit="1" customWidth="1"/>
    <col min="3849" max="3849" width="9.25" style="2" customWidth="1"/>
    <col min="3850" max="3850" width="14.875" style="2" bestFit="1" customWidth="1"/>
    <col min="3851" max="3851" width="17.625" style="2" bestFit="1" customWidth="1"/>
    <col min="3852" max="3852" width="19.75" style="2" bestFit="1" customWidth="1"/>
    <col min="3853" max="3853" width="15.625" style="2" bestFit="1" customWidth="1"/>
    <col min="3854" max="3854" width="18" style="2" bestFit="1" customWidth="1"/>
    <col min="3855" max="3855" width="35.375" style="2" bestFit="1" customWidth="1"/>
    <col min="3856" max="3856" width="12.75" style="2" bestFit="1" customWidth="1"/>
    <col min="3857" max="3857" width="8" style="2" bestFit="1" customWidth="1"/>
    <col min="3858" max="3858" width="78.875" style="2" bestFit="1" customWidth="1"/>
    <col min="3859" max="3859" width="9.625" style="2" bestFit="1" customWidth="1"/>
    <col min="3860" max="4099" width="9" style="2"/>
    <col min="4100" max="4100" width="15.125" style="2" customWidth="1"/>
    <col min="4101" max="4101" width="7.625" style="2" bestFit="1" customWidth="1"/>
    <col min="4102" max="4102" width="8.625" style="2" bestFit="1" customWidth="1"/>
    <col min="4103" max="4103" width="8.625" style="2" customWidth="1"/>
    <col min="4104" max="4104" width="8.625" style="2" bestFit="1" customWidth="1"/>
    <col min="4105" max="4105" width="9.25" style="2" customWidth="1"/>
    <col min="4106" max="4106" width="14.875" style="2" bestFit="1" customWidth="1"/>
    <col min="4107" max="4107" width="17.625" style="2" bestFit="1" customWidth="1"/>
    <col min="4108" max="4108" width="19.75" style="2" bestFit="1" customWidth="1"/>
    <col min="4109" max="4109" width="15.625" style="2" bestFit="1" customWidth="1"/>
    <col min="4110" max="4110" width="18" style="2" bestFit="1" customWidth="1"/>
    <col min="4111" max="4111" width="35.375" style="2" bestFit="1" customWidth="1"/>
    <col min="4112" max="4112" width="12.75" style="2" bestFit="1" customWidth="1"/>
    <col min="4113" max="4113" width="8" style="2" bestFit="1" customWidth="1"/>
    <col min="4114" max="4114" width="78.875" style="2" bestFit="1" customWidth="1"/>
    <col min="4115" max="4115" width="9.625" style="2" bestFit="1" customWidth="1"/>
    <col min="4116" max="4355" width="9" style="2"/>
    <col min="4356" max="4356" width="15.125" style="2" customWidth="1"/>
    <col min="4357" max="4357" width="7.625" style="2" bestFit="1" customWidth="1"/>
    <col min="4358" max="4358" width="8.625" style="2" bestFit="1" customWidth="1"/>
    <col min="4359" max="4359" width="8.625" style="2" customWidth="1"/>
    <col min="4360" max="4360" width="8.625" style="2" bestFit="1" customWidth="1"/>
    <col min="4361" max="4361" width="9.25" style="2" customWidth="1"/>
    <col min="4362" max="4362" width="14.875" style="2" bestFit="1" customWidth="1"/>
    <col min="4363" max="4363" width="17.625" style="2" bestFit="1" customWidth="1"/>
    <col min="4364" max="4364" width="19.75" style="2" bestFit="1" customWidth="1"/>
    <col min="4365" max="4365" width="15.625" style="2" bestFit="1" customWidth="1"/>
    <col min="4366" max="4366" width="18" style="2" bestFit="1" customWidth="1"/>
    <col min="4367" max="4367" width="35.375" style="2" bestFit="1" customWidth="1"/>
    <col min="4368" max="4368" width="12.75" style="2" bestFit="1" customWidth="1"/>
    <col min="4369" max="4369" width="8" style="2" bestFit="1" customWidth="1"/>
    <col min="4370" max="4370" width="78.875" style="2" bestFit="1" customWidth="1"/>
    <col min="4371" max="4371" width="9.625" style="2" bestFit="1" customWidth="1"/>
    <col min="4372" max="4611" width="9" style="2"/>
    <col min="4612" max="4612" width="15.125" style="2" customWidth="1"/>
    <col min="4613" max="4613" width="7.625" style="2" bestFit="1" customWidth="1"/>
    <col min="4614" max="4614" width="8.625" style="2" bestFit="1" customWidth="1"/>
    <col min="4615" max="4615" width="8.625" style="2" customWidth="1"/>
    <col min="4616" max="4616" width="8.625" style="2" bestFit="1" customWidth="1"/>
    <col min="4617" max="4617" width="9.25" style="2" customWidth="1"/>
    <col min="4618" max="4618" width="14.875" style="2" bestFit="1" customWidth="1"/>
    <col min="4619" max="4619" width="17.625" style="2" bestFit="1" customWidth="1"/>
    <col min="4620" max="4620" width="19.75" style="2" bestFit="1" customWidth="1"/>
    <col min="4621" max="4621" width="15.625" style="2" bestFit="1" customWidth="1"/>
    <col min="4622" max="4622" width="18" style="2" bestFit="1" customWidth="1"/>
    <col min="4623" max="4623" width="35.375" style="2" bestFit="1" customWidth="1"/>
    <col min="4624" max="4624" width="12.75" style="2" bestFit="1" customWidth="1"/>
    <col min="4625" max="4625" width="8" style="2" bestFit="1" customWidth="1"/>
    <col min="4626" max="4626" width="78.875" style="2" bestFit="1" customWidth="1"/>
    <col min="4627" max="4627" width="9.625" style="2" bestFit="1" customWidth="1"/>
    <col min="4628" max="4867" width="9" style="2"/>
    <col min="4868" max="4868" width="15.125" style="2" customWidth="1"/>
    <col min="4869" max="4869" width="7.625" style="2" bestFit="1" customWidth="1"/>
    <col min="4870" max="4870" width="8.625" style="2" bestFit="1" customWidth="1"/>
    <col min="4871" max="4871" width="8.625" style="2" customWidth="1"/>
    <col min="4872" max="4872" width="8.625" style="2" bestFit="1" customWidth="1"/>
    <col min="4873" max="4873" width="9.25" style="2" customWidth="1"/>
    <col min="4874" max="4874" width="14.875" style="2" bestFit="1" customWidth="1"/>
    <col min="4875" max="4875" width="17.625" style="2" bestFit="1" customWidth="1"/>
    <col min="4876" max="4876" width="19.75" style="2" bestFit="1" customWidth="1"/>
    <col min="4877" max="4877" width="15.625" style="2" bestFit="1" customWidth="1"/>
    <col min="4878" max="4878" width="18" style="2" bestFit="1" customWidth="1"/>
    <col min="4879" max="4879" width="35.375" style="2" bestFit="1" customWidth="1"/>
    <col min="4880" max="4880" width="12.75" style="2" bestFit="1" customWidth="1"/>
    <col min="4881" max="4881" width="8" style="2" bestFit="1" customWidth="1"/>
    <col min="4882" max="4882" width="78.875" style="2" bestFit="1" customWidth="1"/>
    <col min="4883" max="4883" width="9.625" style="2" bestFit="1" customWidth="1"/>
    <col min="4884" max="5123" width="9" style="2"/>
    <col min="5124" max="5124" width="15.125" style="2" customWidth="1"/>
    <col min="5125" max="5125" width="7.625" style="2" bestFit="1" customWidth="1"/>
    <col min="5126" max="5126" width="8.625" style="2" bestFit="1" customWidth="1"/>
    <col min="5127" max="5127" width="8.625" style="2" customWidth="1"/>
    <col min="5128" max="5128" width="8.625" style="2" bestFit="1" customWidth="1"/>
    <col min="5129" max="5129" width="9.25" style="2" customWidth="1"/>
    <col min="5130" max="5130" width="14.875" style="2" bestFit="1" customWidth="1"/>
    <col min="5131" max="5131" width="17.625" style="2" bestFit="1" customWidth="1"/>
    <col min="5132" max="5132" width="19.75" style="2" bestFit="1" customWidth="1"/>
    <col min="5133" max="5133" width="15.625" style="2" bestFit="1" customWidth="1"/>
    <col min="5134" max="5134" width="18" style="2" bestFit="1" customWidth="1"/>
    <col min="5135" max="5135" width="35.375" style="2" bestFit="1" customWidth="1"/>
    <col min="5136" max="5136" width="12.75" style="2" bestFit="1" customWidth="1"/>
    <col min="5137" max="5137" width="8" style="2" bestFit="1" customWidth="1"/>
    <col min="5138" max="5138" width="78.875" style="2" bestFit="1" customWidth="1"/>
    <col min="5139" max="5139" width="9.625" style="2" bestFit="1" customWidth="1"/>
    <col min="5140" max="5379" width="9" style="2"/>
    <col min="5380" max="5380" width="15.125" style="2" customWidth="1"/>
    <col min="5381" max="5381" width="7.625" style="2" bestFit="1" customWidth="1"/>
    <col min="5382" max="5382" width="8.625" style="2" bestFit="1" customWidth="1"/>
    <col min="5383" max="5383" width="8.625" style="2" customWidth="1"/>
    <col min="5384" max="5384" width="8.625" style="2" bestFit="1" customWidth="1"/>
    <col min="5385" max="5385" width="9.25" style="2" customWidth="1"/>
    <col min="5386" max="5386" width="14.875" style="2" bestFit="1" customWidth="1"/>
    <col min="5387" max="5387" width="17.625" style="2" bestFit="1" customWidth="1"/>
    <col min="5388" max="5388" width="19.75" style="2" bestFit="1" customWidth="1"/>
    <col min="5389" max="5389" width="15.625" style="2" bestFit="1" customWidth="1"/>
    <col min="5390" max="5390" width="18" style="2" bestFit="1" customWidth="1"/>
    <col min="5391" max="5391" width="35.375" style="2" bestFit="1" customWidth="1"/>
    <col min="5392" max="5392" width="12.75" style="2" bestFit="1" customWidth="1"/>
    <col min="5393" max="5393" width="8" style="2" bestFit="1" customWidth="1"/>
    <col min="5394" max="5394" width="78.875" style="2" bestFit="1" customWidth="1"/>
    <col min="5395" max="5395" width="9.625" style="2" bestFit="1" customWidth="1"/>
    <col min="5396" max="5635" width="9" style="2"/>
    <col min="5636" max="5636" width="15.125" style="2" customWidth="1"/>
    <col min="5637" max="5637" width="7.625" style="2" bestFit="1" customWidth="1"/>
    <col min="5638" max="5638" width="8.625" style="2" bestFit="1" customWidth="1"/>
    <col min="5639" max="5639" width="8.625" style="2" customWidth="1"/>
    <col min="5640" max="5640" width="8.625" style="2" bestFit="1" customWidth="1"/>
    <col min="5641" max="5641" width="9.25" style="2" customWidth="1"/>
    <col min="5642" max="5642" width="14.875" style="2" bestFit="1" customWidth="1"/>
    <col min="5643" max="5643" width="17.625" style="2" bestFit="1" customWidth="1"/>
    <col min="5644" max="5644" width="19.75" style="2" bestFit="1" customWidth="1"/>
    <col min="5645" max="5645" width="15.625" style="2" bestFit="1" customWidth="1"/>
    <col min="5646" max="5646" width="18" style="2" bestFit="1" customWidth="1"/>
    <col min="5647" max="5647" width="35.375" style="2" bestFit="1" customWidth="1"/>
    <col min="5648" max="5648" width="12.75" style="2" bestFit="1" customWidth="1"/>
    <col min="5649" max="5649" width="8" style="2" bestFit="1" customWidth="1"/>
    <col min="5650" max="5650" width="78.875" style="2" bestFit="1" customWidth="1"/>
    <col min="5651" max="5651" width="9.625" style="2" bestFit="1" customWidth="1"/>
    <col min="5652" max="5891" width="9" style="2"/>
    <col min="5892" max="5892" width="15.125" style="2" customWidth="1"/>
    <col min="5893" max="5893" width="7.625" style="2" bestFit="1" customWidth="1"/>
    <col min="5894" max="5894" width="8.625" style="2" bestFit="1" customWidth="1"/>
    <col min="5895" max="5895" width="8.625" style="2" customWidth="1"/>
    <col min="5896" max="5896" width="8.625" style="2" bestFit="1" customWidth="1"/>
    <col min="5897" max="5897" width="9.25" style="2" customWidth="1"/>
    <col min="5898" max="5898" width="14.875" style="2" bestFit="1" customWidth="1"/>
    <col min="5899" max="5899" width="17.625" style="2" bestFit="1" customWidth="1"/>
    <col min="5900" max="5900" width="19.75" style="2" bestFit="1" customWidth="1"/>
    <col min="5901" max="5901" width="15.625" style="2" bestFit="1" customWidth="1"/>
    <col min="5902" max="5902" width="18" style="2" bestFit="1" customWidth="1"/>
    <col min="5903" max="5903" width="35.375" style="2" bestFit="1" customWidth="1"/>
    <col min="5904" max="5904" width="12.75" style="2" bestFit="1" customWidth="1"/>
    <col min="5905" max="5905" width="8" style="2" bestFit="1" customWidth="1"/>
    <col min="5906" max="5906" width="78.875" style="2" bestFit="1" customWidth="1"/>
    <col min="5907" max="5907" width="9.625" style="2" bestFit="1" customWidth="1"/>
    <col min="5908" max="6147" width="9" style="2"/>
    <col min="6148" max="6148" width="15.125" style="2" customWidth="1"/>
    <col min="6149" max="6149" width="7.625" style="2" bestFit="1" customWidth="1"/>
    <col min="6150" max="6150" width="8.625" style="2" bestFit="1" customWidth="1"/>
    <col min="6151" max="6151" width="8.625" style="2" customWidth="1"/>
    <col min="6152" max="6152" width="8.625" style="2" bestFit="1" customWidth="1"/>
    <col min="6153" max="6153" width="9.25" style="2" customWidth="1"/>
    <col min="6154" max="6154" width="14.875" style="2" bestFit="1" customWidth="1"/>
    <col min="6155" max="6155" width="17.625" style="2" bestFit="1" customWidth="1"/>
    <col min="6156" max="6156" width="19.75" style="2" bestFit="1" customWidth="1"/>
    <col min="6157" max="6157" width="15.625" style="2" bestFit="1" customWidth="1"/>
    <col min="6158" max="6158" width="18" style="2" bestFit="1" customWidth="1"/>
    <col min="6159" max="6159" width="35.375" style="2" bestFit="1" customWidth="1"/>
    <col min="6160" max="6160" width="12.75" style="2" bestFit="1" customWidth="1"/>
    <col min="6161" max="6161" width="8" style="2" bestFit="1" customWidth="1"/>
    <col min="6162" max="6162" width="78.875" style="2" bestFit="1" customWidth="1"/>
    <col min="6163" max="6163" width="9.625" style="2" bestFit="1" customWidth="1"/>
    <col min="6164" max="6403" width="9" style="2"/>
    <col min="6404" max="6404" width="15.125" style="2" customWidth="1"/>
    <col min="6405" max="6405" width="7.625" style="2" bestFit="1" customWidth="1"/>
    <col min="6406" max="6406" width="8.625" style="2" bestFit="1" customWidth="1"/>
    <col min="6407" max="6407" width="8.625" style="2" customWidth="1"/>
    <col min="6408" max="6408" width="8.625" style="2" bestFit="1" customWidth="1"/>
    <col min="6409" max="6409" width="9.25" style="2" customWidth="1"/>
    <col min="6410" max="6410" width="14.875" style="2" bestFit="1" customWidth="1"/>
    <col min="6411" max="6411" width="17.625" style="2" bestFit="1" customWidth="1"/>
    <col min="6412" max="6412" width="19.75" style="2" bestFit="1" customWidth="1"/>
    <col min="6413" max="6413" width="15.625" style="2" bestFit="1" customWidth="1"/>
    <col min="6414" max="6414" width="18" style="2" bestFit="1" customWidth="1"/>
    <col min="6415" max="6415" width="35.375" style="2" bestFit="1" customWidth="1"/>
    <col min="6416" max="6416" width="12.75" style="2" bestFit="1" customWidth="1"/>
    <col min="6417" max="6417" width="8" style="2" bestFit="1" customWidth="1"/>
    <col min="6418" max="6418" width="78.875" style="2" bestFit="1" customWidth="1"/>
    <col min="6419" max="6419" width="9.625" style="2" bestFit="1" customWidth="1"/>
    <col min="6420" max="6659" width="9" style="2"/>
    <col min="6660" max="6660" width="15.125" style="2" customWidth="1"/>
    <col min="6661" max="6661" width="7.625" style="2" bestFit="1" customWidth="1"/>
    <col min="6662" max="6662" width="8.625" style="2" bestFit="1" customWidth="1"/>
    <col min="6663" max="6663" width="8.625" style="2" customWidth="1"/>
    <col min="6664" max="6664" width="8.625" style="2" bestFit="1" customWidth="1"/>
    <col min="6665" max="6665" width="9.25" style="2" customWidth="1"/>
    <col min="6666" max="6666" width="14.875" style="2" bestFit="1" customWidth="1"/>
    <col min="6667" max="6667" width="17.625" style="2" bestFit="1" customWidth="1"/>
    <col min="6668" max="6668" width="19.75" style="2" bestFit="1" customWidth="1"/>
    <col min="6669" max="6669" width="15.625" style="2" bestFit="1" customWidth="1"/>
    <col min="6670" max="6670" width="18" style="2" bestFit="1" customWidth="1"/>
    <col min="6671" max="6671" width="35.375" style="2" bestFit="1" customWidth="1"/>
    <col min="6672" max="6672" width="12.75" style="2" bestFit="1" customWidth="1"/>
    <col min="6673" max="6673" width="8" style="2" bestFit="1" customWidth="1"/>
    <col min="6674" max="6674" width="78.875" style="2" bestFit="1" customWidth="1"/>
    <col min="6675" max="6675" width="9.625" style="2" bestFit="1" customWidth="1"/>
    <col min="6676" max="6915" width="9" style="2"/>
    <col min="6916" max="6916" width="15.125" style="2" customWidth="1"/>
    <col min="6917" max="6917" width="7.625" style="2" bestFit="1" customWidth="1"/>
    <col min="6918" max="6918" width="8.625" style="2" bestFit="1" customWidth="1"/>
    <col min="6919" max="6919" width="8.625" style="2" customWidth="1"/>
    <col min="6920" max="6920" width="8.625" style="2" bestFit="1" customWidth="1"/>
    <col min="6921" max="6921" width="9.25" style="2" customWidth="1"/>
    <col min="6922" max="6922" width="14.875" style="2" bestFit="1" customWidth="1"/>
    <col min="6923" max="6923" width="17.625" style="2" bestFit="1" customWidth="1"/>
    <col min="6924" max="6924" width="19.75" style="2" bestFit="1" customWidth="1"/>
    <col min="6925" max="6925" width="15.625" style="2" bestFit="1" customWidth="1"/>
    <col min="6926" max="6926" width="18" style="2" bestFit="1" customWidth="1"/>
    <col min="6927" max="6927" width="35.375" style="2" bestFit="1" customWidth="1"/>
    <col min="6928" max="6928" width="12.75" style="2" bestFit="1" customWidth="1"/>
    <col min="6929" max="6929" width="8" style="2" bestFit="1" customWidth="1"/>
    <col min="6930" max="6930" width="78.875" style="2" bestFit="1" customWidth="1"/>
    <col min="6931" max="6931" width="9.625" style="2" bestFit="1" customWidth="1"/>
    <col min="6932" max="7171" width="9" style="2"/>
    <col min="7172" max="7172" width="15.125" style="2" customWidth="1"/>
    <col min="7173" max="7173" width="7.625" style="2" bestFit="1" customWidth="1"/>
    <col min="7174" max="7174" width="8.625" style="2" bestFit="1" customWidth="1"/>
    <col min="7175" max="7175" width="8.625" style="2" customWidth="1"/>
    <col min="7176" max="7176" width="8.625" style="2" bestFit="1" customWidth="1"/>
    <col min="7177" max="7177" width="9.25" style="2" customWidth="1"/>
    <col min="7178" max="7178" width="14.875" style="2" bestFit="1" customWidth="1"/>
    <col min="7179" max="7179" width="17.625" style="2" bestFit="1" customWidth="1"/>
    <col min="7180" max="7180" width="19.75" style="2" bestFit="1" customWidth="1"/>
    <col min="7181" max="7181" width="15.625" style="2" bestFit="1" customWidth="1"/>
    <col min="7182" max="7182" width="18" style="2" bestFit="1" customWidth="1"/>
    <col min="7183" max="7183" width="35.375" style="2" bestFit="1" customWidth="1"/>
    <col min="7184" max="7184" width="12.75" style="2" bestFit="1" customWidth="1"/>
    <col min="7185" max="7185" width="8" style="2" bestFit="1" customWidth="1"/>
    <col min="7186" max="7186" width="78.875" style="2" bestFit="1" customWidth="1"/>
    <col min="7187" max="7187" width="9.625" style="2" bestFit="1" customWidth="1"/>
    <col min="7188" max="7427" width="9" style="2"/>
    <col min="7428" max="7428" width="15.125" style="2" customWidth="1"/>
    <col min="7429" max="7429" width="7.625" style="2" bestFit="1" customWidth="1"/>
    <col min="7430" max="7430" width="8.625" style="2" bestFit="1" customWidth="1"/>
    <col min="7431" max="7431" width="8.625" style="2" customWidth="1"/>
    <col min="7432" max="7432" width="8.625" style="2" bestFit="1" customWidth="1"/>
    <col min="7433" max="7433" width="9.25" style="2" customWidth="1"/>
    <col min="7434" max="7434" width="14.875" style="2" bestFit="1" customWidth="1"/>
    <col min="7435" max="7435" width="17.625" style="2" bestFit="1" customWidth="1"/>
    <col min="7436" max="7436" width="19.75" style="2" bestFit="1" customWidth="1"/>
    <col min="7437" max="7437" width="15.625" style="2" bestFit="1" customWidth="1"/>
    <col min="7438" max="7438" width="18" style="2" bestFit="1" customWidth="1"/>
    <col min="7439" max="7439" width="35.375" style="2" bestFit="1" customWidth="1"/>
    <col min="7440" max="7440" width="12.75" style="2" bestFit="1" customWidth="1"/>
    <col min="7441" max="7441" width="8" style="2" bestFit="1" customWidth="1"/>
    <col min="7442" max="7442" width="78.875" style="2" bestFit="1" customWidth="1"/>
    <col min="7443" max="7443" width="9.625" style="2" bestFit="1" customWidth="1"/>
    <col min="7444" max="7683" width="9" style="2"/>
    <col min="7684" max="7684" width="15.125" style="2" customWidth="1"/>
    <col min="7685" max="7685" width="7.625" style="2" bestFit="1" customWidth="1"/>
    <col min="7686" max="7686" width="8.625" style="2" bestFit="1" customWidth="1"/>
    <col min="7687" max="7687" width="8.625" style="2" customWidth="1"/>
    <col min="7688" max="7688" width="8.625" style="2" bestFit="1" customWidth="1"/>
    <col min="7689" max="7689" width="9.25" style="2" customWidth="1"/>
    <col min="7690" max="7690" width="14.875" style="2" bestFit="1" customWidth="1"/>
    <col min="7691" max="7691" width="17.625" style="2" bestFit="1" customWidth="1"/>
    <col min="7692" max="7692" width="19.75" style="2" bestFit="1" customWidth="1"/>
    <col min="7693" max="7693" width="15.625" style="2" bestFit="1" customWidth="1"/>
    <col min="7694" max="7694" width="18" style="2" bestFit="1" customWidth="1"/>
    <col min="7695" max="7695" width="35.375" style="2" bestFit="1" customWidth="1"/>
    <col min="7696" max="7696" width="12.75" style="2" bestFit="1" customWidth="1"/>
    <col min="7697" max="7697" width="8" style="2" bestFit="1" customWidth="1"/>
    <col min="7698" max="7698" width="78.875" style="2" bestFit="1" customWidth="1"/>
    <col min="7699" max="7699" width="9.625" style="2" bestFit="1" customWidth="1"/>
    <col min="7700" max="7939" width="9" style="2"/>
    <col min="7940" max="7940" width="15.125" style="2" customWidth="1"/>
    <col min="7941" max="7941" width="7.625" style="2" bestFit="1" customWidth="1"/>
    <col min="7942" max="7942" width="8.625" style="2" bestFit="1" customWidth="1"/>
    <col min="7943" max="7943" width="8.625" style="2" customWidth="1"/>
    <col min="7944" max="7944" width="8.625" style="2" bestFit="1" customWidth="1"/>
    <col min="7945" max="7945" width="9.25" style="2" customWidth="1"/>
    <col min="7946" max="7946" width="14.875" style="2" bestFit="1" customWidth="1"/>
    <col min="7947" max="7947" width="17.625" style="2" bestFit="1" customWidth="1"/>
    <col min="7948" max="7948" width="19.75" style="2" bestFit="1" customWidth="1"/>
    <col min="7949" max="7949" width="15.625" style="2" bestFit="1" customWidth="1"/>
    <col min="7950" max="7950" width="18" style="2" bestFit="1" customWidth="1"/>
    <col min="7951" max="7951" width="35.375" style="2" bestFit="1" customWidth="1"/>
    <col min="7952" max="7952" width="12.75" style="2" bestFit="1" customWidth="1"/>
    <col min="7953" max="7953" width="8" style="2" bestFit="1" customWidth="1"/>
    <col min="7954" max="7954" width="78.875" style="2" bestFit="1" customWidth="1"/>
    <col min="7955" max="7955" width="9.625" style="2" bestFit="1" customWidth="1"/>
    <col min="7956" max="8195" width="9" style="2"/>
    <col min="8196" max="8196" width="15.125" style="2" customWidth="1"/>
    <col min="8197" max="8197" width="7.625" style="2" bestFit="1" customWidth="1"/>
    <col min="8198" max="8198" width="8.625" style="2" bestFit="1" customWidth="1"/>
    <col min="8199" max="8199" width="8.625" style="2" customWidth="1"/>
    <col min="8200" max="8200" width="8.625" style="2" bestFit="1" customWidth="1"/>
    <col min="8201" max="8201" width="9.25" style="2" customWidth="1"/>
    <col min="8202" max="8202" width="14.875" style="2" bestFit="1" customWidth="1"/>
    <col min="8203" max="8203" width="17.625" style="2" bestFit="1" customWidth="1"/>
    <col min="8204" max="8204" width="19.75" style="2" bestFit="1" customWidth="1"/>
    <col min="8205" max="8205" width="15.625" style="2" bestFit="1" customWidth="1"/>
    <col min="8206" max="8206" width="18" style="2" bestFit="1" customWidth="1"/>
    <col min="8207" max="8207" width="35.375" style="2" bestFit="1" customWidth="1"/>
    <col min="8208" max="8208" width="12.75" style="2" bestFit="1" customWidth="1"/>
    <col min="8209" max="8209" width="8" style="2" bestFit="1" customWidth="1"/>
    <col min="8210" max="8210" width="78.875" style="2" bestFit="1" customWidth="1"/>
    <col min="8211" max="8211" width="9.625" style="2" bestFit="1" customWidth="1"/>
    <col min="8212" max="8451" width="9" style="2"/>
    <col min="8452" max="8452" width="15.125" style="2" customWidth="1"/>
    <col min="8453" max="8453" width="7.625" style="2" bestFit="1" customWidth="1"/>
    <col min="8454" max="8454" width="8.625" style="2" bestFit="1" customWidth="1"/>
    <col min="8455" max="8455" width="8.625" style="2" customWidth="1"/>
    <col min="8456" max="8456" width="8.625" style="2" bestFit="1" customWidth="1"/>
    <col min="8457" max="8457" width="9.25" style="2" customWidth="1"/>
    <col min="8458" max="8458" width="14.875" style="2" bestFit="1" customWidth="1"/>
    <col min="8459" max="8459" width="17.625" style="2" bestFit="1" customWidth="1"/>
    <col min="8460" max="8460" width="19.75" style="2" bestFit="1" customWidth="1"/>
    <col min="8461" max="8461" width="15.625" style="2" bestFit="1" customWidth="1"/>
    <col min="8462" max="8462" width="18" style="2" bestFit="1" customWidth="1"/>
    <col min="8463" max="8463" width="35.375" style="2" bestFit="1" customWidth="1"/>
    <col min="8464" max="8464" width="12.75" style="2" bestFit="1" customWidth="1"/>
    <col min="8465" max="8465" width="8" style="2" bestFit="1" customWidth="1"/>
    <col min="8466" max="8466" width="78.875" style="2" bestFit="1" customWidth="1"/>
    <col min="8467" max="8467" width="9.625" style="2" bestFit="1" customWidth="1"/>
    <col min="8468" max="8707" width="9" style="2"/>
    <col min="8708" max="8708" width="15.125" style="2" customWidth="1"/>
    <col min="8709" max="8709" width="7.625" style="2" bestFit="1" customWidth="1"/>
    <col min="8710" max="8710" width="8.625" style="2" bestFit="1" customWidth="1"/>
    <col min="8711" max="8711" width="8.625" style="2" customWidth="1"/>
    <col min="8712" max="8712" width="8.625" style="2" bestFit="1" customWidth="1"/>
    <col min="8713" max="8713" width="9.25" style="2" customWidth="1"/>
    <col min="8714" max="8714" width="14.875" style="2" bestFit="1" customWidth="1"/>
    <col min="8715" max="8715" width="17.625" style="2" bestFit="1" customWidth="1"/>
    <col min="8716" max="8716" width="19.75" style="2" bestFit="1" customWidth="1"/>
    <col min="8717" max="8717" width="15.625" style="2" bestFit="1" customWidth="1"/>
    <col min="8718" max="8718" width="18" style="2" bestFit="1" customWidth="1"/>
    <col min="8719" max="8719" width="35.375" style="2" bestFit="1" customWidth="1"/>
    <col min="8720" max="8720" width="12.75" style="2" bestFit="1" customWidth="1"/>
    <col min="8721" max="8721" width="8" style="2" bestFit="1" customWidth="1"/>
    <col min="8722" max="8722" width="78.875" style="2" bestFit="1" customWidth="1"/>
    <col min="8723" max="8723" width="9.625" style="2" bestFit="1" customWidth="1"/>
    <col min="8724" max="8963" width="9" style="2"/>
    <col min="8964" max="8964" width="15.125" style="2" customWidth="1"/>
    <col min="8965" max="8965" width="7.625" style="2" bestFit="1" customWidth="1"/>
    <col min="8966" max="8966" width="8.625" style="2" bestFit="1" customWidth="1"/>
    <col min="8967" max="8967" width="8.625" style="2" customWidth="1"/>
    <col min="8968" max="8968" width="8.625" style="2" bestFit="1" customWidth="1"/>
    <col min="8969" max="8969" width="9.25" style="2" customWidth="1"/>
    <col min="8970" max="8970" width="14.875" style="2" bestFit="1" customWidth="1"/>
    <col min="8971" max="8971" width="17.625" style="2" bestFit="1" customWidth="1"/>
    <col min="8972" max="8972" width="19.75" style="2" bestFit="1" customWidth="1"/>
    <col min="8973" max="8973" width="15.625" style="2" bestFit="1" customWidth="1"/>
    <col min="8974" max="8974" width="18" style="2" bestFit="1" customWidth="1"/>
    <col min="8975" max="8975" width="35.375" style="2" bestFit="1" customWidth="1"/>
    <col min="8976" max="8976" width="12.75" style="2" bestFit="1" customWidth="1"/>
    <col min="8977" max="8977" width="8" style="2" bestFit="1" customWidth="1"/>
    <col min="8978" max="8978" width="78.875" style="2" bestFit="1" customWidth="1"/>
    <col min="8979" max="8979" width="9.625" style="2" bestFit="1" customWidth="1"/>
    <col min="8980" max="9219" width="9" style="2"/>
    <col min="9220" max="9220" width="15.125" style="2" customWidth="1"/>
    <col min="9221" max="9221" width="7.625" style="2" bestFit="1" customWidth="1"/>
    <col min="9222" max="9222" width="8.625" style="2" bestFit="1" customWidth="1"/>
    <col min="9223" max="9223" width="8.625" style="2" customWidth="1"/>
    <col min="9224" max="9224" width="8.625" style="2" bestFit="1" customWidth="1"/>
    <col min="9225" max="9225" width="9.25" style="2" customWidth="1"/>
    <col min="9226" max="9226" width="14.875" style="2" bestFit="1" customWidth="1"/>
    <col min="9227" max="9227" width="17.625" style="2" bestFit="1" customWidth="1"/>
    <col min="9228" max="9228" width="19.75" style="2" bestFit="1" customWidth="1"/>
    <col min="9229" max="9229" width="15.625" style="2" bestFit="1" customWidth="1"/>
    <col min="9230" max="9230" width="18" style="2" bestFit="1" customWidth="1"/>
    <col min="9231" max="9231" width="35.375" style="2" bestFit="1" customWidth="1"/>
    <col min="9232" max="9232" width="12.75" style="2" bestFit="1" customWidth="1"/>
    <col min="9233" max="9233" width="8" style="2" bestFit="1" customWidth="1"/>
    <col min="9234" max="9234" width="78.875" style="2" bestFit="1" customWidth="1"/>
    <col min="9235" max="9235" width="9.625" style="2" bestFit="1" customWidth="1"/>
    <col min="9236" max="9475" width="9" style="2"/>
    <col min="9476" max="9476" width="15.125" style="2" customWidth="1"/>
    <col min="9477" max="9477" width="7.625" style="2" bestFit="1" customWidth="1"/>
    <col min="9478" max="9478" width="8.625" style="2" bestFit="1" customWidth="1"/>
    <col min="9479" max="9479" width="8.625" style="2" customWidth="1"/>
    <col min="9480" max="9480" width="8.625" style="2" bestFit="1" customWidth="1"/>
    <col min="9481" max="9481" width="9.25" style="2" customWidth="1"/>
    <col min="9482" max="9482" width="14.875" style="2" bestFit="1" customWidth="1"/>
    <col min="9483" max="9483" width="17.625" style="2" bestFit="1" customWidth="1"/>
    <col min="9484" max="9484" width="19.75" style="2" bestFit="1" customWidth="1"/>
    <col min="9485" max="9485" width="15.625" style="2" bestFit="1" customWidth="1"/>
    <col min="9486" max="9486" width="18" style="2" bestFit="1" customWidth="1"/>
    <col min="9487" max="9487" width="35.375" style="2" bestFit="1" customWidth="1"/>
    <col min="9488" max="9488" width="12.75" style="2" bestFit="1" customWidth="1"/>
    <col min="9489" max="9489" width="8" style="2" bestFit="1" customWidth="1"/>
    <col min="9490" max="9490" width="78.875" style="2" bestFit="1" customWidth="1"/>
    <col min="9491" max="9491" width="9.625" style="2" bestFit="1" customWidth="1"/>
    <col min="9492" max="9731" width="9" style="2"/>
    <col min="9732" max="9732" width="15.125" style="2" customWidth="1"/>
    <col min="9733" max="9733" width="7.625" style="2" bestFit="1" customWidth="1"/>
    <col min="9734" max="9734" width="8.625" style="2" bestFit="1" customWidth="1"/>
    <col min="9735" max="9735" width="8.625" style="2" customWidth="1"/>
    <col min="9736" max="9736" width="8.625" style="2" bestFit="1" customWidth="1"/>
    <col min="9737" max="9737" width="9.25" style="2" customWidth="1"/>
    <col min="9738" max="9738" width="14.875" style="2" bestFit="1" customWidth="1"/>
    <col min="9739" max="9739" width="17.625" style="2" bestFit="1" customWidth="1"/>
    <col min="9740" max="9740" width="19.75" style="2" bestFit="1" customWidth="1"/>
    <col min="9741" max="9741" width="15.625" style="2" bestFit="1" customWidth="1"/>
    <col min="9742" max="9742" width="18" style="2" bestFit="1" customWidth="1"/>
    <col min="9743" max="9743" width="35.375" style="2" bestFit="1" customWidth="1"/>
    <col min="9744" max="9744" width="12.75" style="2" bestFit="1" customWidth="1"/>
    <col min="9745" max="9745" width="8" style="2" bestFit="1" customWidth="1"/>
    <col min="9746" max="9746" width="78.875" style="2" bestFit="1" customWidth="1"/>
    <col min="9747" max="9747" width="9.625" style="2" bestFit="1" customWidth="1"/>
    <col min="9748" max="9987" width="9" style="2"/>
    <col min="9988" max="9988" width="15.125" style="2" customWidth="1"/>
    <col min="9989" max="9989" width="7.625" style="2" bestFit="1" customWidth="1"/>
    <col min="9990" max="9990" width="8.625" style="2" bestFit="1" customWidth="1"/>
    <col min="9991" max="9991" width="8.625" style="2" customWidth="1"/>
    <col min="9992" max="9992" width="8.625" style="2" bestFit="1" customWidth="1"/>
    <col min="9993" max="9993" width="9.25" style="2" customWidth="1"/>
    <col min="9994" max="9994" width="14.875" style="2" bestFit="1" customWidth="1"/>
    <col min="9995" max="9995" width="17.625" style="2" bestFit="1" customWidth="1"/>
    <col min="9996" max="9996" width="19.75" style="2" bestFit="1" customWidth="1"/>
    <col min="9997" max="9997" width="15.625" style="2" bestFit="1" customWidth="1"/>
    <col min="9998" max="9998" width="18" style="2" bestFit="1" customWidth="1"/>
    <col min="9999" max="9999" width="35.375" style="2" bestFit="1" customWidth="1"/>
    <col min="10000" max="10000" width="12.75" style="2" bestFit="1" customWidth="1"/>
    <col min="10001" max="10001" width="8" style="2" bestFit="1" customWidth="1"/>
    <col min="10002" max="10002" width="78.875" style="2" bestFit="1" customWidth="1"/>
    <col min="10003" max="10003" width="9.625" style="2" bestFit="1" customWidth="1"/>
    <col min="10004" max="10243" width="9" style="2"/>
    <col min="10244" max="10244" width="15.125" style="2" customWidth="1"/>
    <col min="10245" max="10245" width="7.625" style="2" bestFit="1" customWidth="1"/>
    <col min="10246" max="10246" width="8.625" style="2" bestFit="1" customWidth="1"/>
    <col min="10247" max="10247" width="8.625" style="2" customWidth="1"/>
    <col min="10248" max="10248" width="8.625" style="2" bestFit="1" customWidth="1"/>
    <col min="10249" max="10249" width="9.25" style="2" customWidth="1"/>
    <col min="10250" max="10250" width="14.875" style="2" bestFit="1" customWidth="1"/>
    <col min="10251" max="10251" width="17.625" style="2" bestFit="1" customWidth="1"/>
    <col min="10252" max="10252" width="19.75" style="2" bestFit="1" customWidth="1"/>
    <col min="10253" max="10253" width="15.625" style="2" bestFit="1" customWidth="1"/>
    <col min="10254" max="10254" width="18" style="2" bestFit="1" customWidth="1"/>
    <col min="10255" max="10255" width="35.375" style="2" bestFit="1" customWidth="1"/>
    <col min="10256" max="10256" width="12.75" style="2" bestFit="1" customWidth="1"/>
    <col min="10257" max="10257" width="8" style="2" bestFit="1" customWidth="1"/>
    <col min="10258" max="10258" width="78.875" style="2" bestFit="1" customWidth="1"/>
    <col min="10259" max="10259" width="9.625" style="2" bestFit="1" customWidth="1"/>
    <col min="10260" max="10499" width="9" style="2"/>
    <col min="10500" max="10500" width="15.125" style="2" customWidth="1"/>
    <col min="10501" max="10501" width="7.625" style="2" bestFit="1" customWidth="1"/>
    <col min="10502" max="10502" width="8.625" style="2" bestFit="1" customWidth="1"/>
    <col min="10503" max="10503" width="8.625" style="2" customWidth="1"/>
    <col min="10504" max="10504" width="8.625" style="2" bestFit="1" customWidth="1"/>
    <col min="10505" max="10505" width="9.25" style="2" customWidth="1"/>
    <col min="10506" max="10506" width="14.875" style="2" bestFit="1" customWidth="1"/>
    <col min="10507" max="10507" width="17.625" style="2" bestFit="1" customWidth="1"/>
    <col min="10508" max="10508" width="19.75" style="2" bestFit="1" customWidth="1"/>
    <col min="10509" max="10509" width="15.625" style="2" bestFit="1" customWidth="1"/>
    <col min="10510" max="10510" width="18" style="2" bestFit="1" customWidth="1"/>
    <col min="10511" max="10511" width="35.375" style="2" bestFit="1" customWidth="1"/>
    <col min="10512" max="10512" width="12.75" style="2" bestFit="1" customWidth="1"/>
    <col min="10513" max="10513" width="8" style="2" bestFit="1" customWidth="1"/>
    <col min="10514" max="10514" width="78.875" style="2" bestFit="1" customWidth="1"/>
    <col min="10515" max="10515" width="9.625" style="2" bestFit="1" customWidth="1"/>
    <col min="10516" max="10755" width="9" style="2"/>
    <col min="10756" max="10756" width="15.125" style="2" customWidth="1"/>
    <col min="10757" max="10757" width="7.625" style="2" bestFit="1" customWidth="1"/>
    <col min="10758" max="10758" width="8.625" style="2" bestFit="1" customWidth="1"/>
    <col min="10759" max="10759" width="8.625" style="2" customWidth="1"/>
    <col min="10760" max="10760" width="8.625" style="2" bestFit="1" customWidth="1"/>
    <col min="10761" max="10761" width="9.25" style="2" customWidth="1"/>
    <col min="10762" max="10762" width="14.875" style="2" bestFit="1" customWidth="1"/>
    <col min="10763" max="10763" width="17.625" style="2" bestFit="1" customWidth="1"/>
    <col min="10764" max="10764" width="19.75" style="2" bestFit="1" customWidth="1"/>
    <col min="10765" max="10765" width="15.625" style="2" bestFit="1" customWidth="1"/>
    <col min="10766" max="10766" width="18" style="2" bestFit="1" customWidth="1"/>
    <col min="10767" max="10767" width="35.375" style="2" bestFit="1" customWidth="1"/>
    <col min="10768" max="10768" width="12.75" style="2" bestFit="1" customWidth="1"/>
    <col min="10769" max="10769" width="8" style="2" bestFit="1" customWidth="1"/>
    <col min="10770" max="10770" width="78.875" style="2" bestFit="1" customWidth="1"/>
    <col min="10771" max="10771" width="9.625" style="2" bestFit="1" customWidth="1"/>
    <col min="10772" max="11011" width="9" style="2"/>
    <col min="11012" max="11012" width="15.125" style="2" customWidth="1"/>
    <col min="11013" max="11013" width="7.625" style="2" bestFit="1" customWidth="1"/>
    <col min="11014" max="11014" width="8.625" style="2" bestFit="1" customWidth="1"/>
    <col min="11015" max="11015" width="8.625" style="2" customWidth="1"/>
    <col min="11016" max="11016" width="8.625" style="2" bestFit="1" customWidth="1"/>
    <col min="11017" max="11017" width="9.25" style="2" customWidth="1"/>
    <col min="11018" max="11018" width="14.875" style="2" bestFit="1" customWidth="1"/>
    <col min="11019" max="11019" width="17.625" style="2" bestFit="1" customWidth="1"/>
    <col min="11020" max="11020" width="19.75" style="2" bestFit="1" customWidth="1"/>
    <col min="11021" max="11021" width="15.625" style="2" bestFit="1" customWidth="1"/>
    <col min="11022" max="11022" width="18" style="2" bestFit="1" customWidth="1"/>
    <col min="11023" max="11023" width="35.375" style="2" bestFit="1" customWidth="1"/>
    <col min="11024" max="11024" width="12.75" style="2" bestFit="1" customWidth="1"/>
    <col min="11025" max="11025" width="8" style="2" bestFit="1" customWidth="1"/>
    <col min="11026" max="11026" width="78.875" style="2" bestFit="1" customWidth="1"/>
    <col min="11027" max="11027" width="9.625" style="2" bestFit="1" customWidth="1"/>
    <col min="11028" max="11267" width="9" style="2"/>
    <col min="11268" max="11268" width="15.125" style="2" customWidth="1"/>
    <col min="11269" max="11269" width="7.625" style="2" bestFit="1" customWidth="1"/>
    <col min="11270" max="11270" width="8.625" style="2" bestFit="1" customWidth="1"/>
    <col min="11271" max="11271" width="8.625" style="2" customWidth="1"/>
    <col min="11272" max="11272" width="8.625" style="2" bestFit="1" customWidth="1"/>
    <col min="11273" max="11273" width="9.25" style="2" customWidth="1"/>
    <col min="11274" max="11274" width="14.875" style="2" bestFit="1" customWidth="1"/>
    <col min="11275" max="11275" width="17.625" style="2" bestFit="1" customWidth="1"/>
    <col min="11276" max="11276" width="19.75" style="2" bestFit="1" customWidth="1"/>
    <col min="11277" max="11277" width="15.625" style="2" bestFit="1" customWidth="1"/>
    <col min="11278" max="11278" width="18" style="2" bestFit="1" customWidth="1"/>
    <col min="11279" max="11279" width="35.375" style="2" bestFit="1" customWidth="1"/>
    <col min="11280" max="11280" width="12.75" style="2" bestFit="1" customWidth="1"/>
    <col min="11281" max="11281" width="8" style="2" bestFit="1" customWidth="1"/>
    <col min="11282" max="11282" width="78.875" style="2" bestFit="1" customWidth="1"/>
    <col min="11283" max="11283" width="9.625" style="2" bestFit="1" customWidth="1"/>
    <col min="11284" max="11523" width="9" style="2"/>
    <col min="11524" max="11524" width="15.125" style="2" customWidth="1"/>
    <col min="11525" max="11525" width="7.625" style="2" bestFit="1" customWidth="1"/>
    <col min="11526" max="11526" width="8.625" style="2" bestFit="1" customWidth="1"/>
    <col min="11527" max="11527" width="8.625" style="2" customWidth="1"/>
    <col min="11528" max="11528" width="8.625" style="2" bestFit="1" customWidth="1"/>
    <col min="11529" max="11529" width="9.25" style="2" customWidth="1"/>
    <col min="11530" max="11530" width="14.875" style="2" bestFit="1" customWidth="1"/>
    <col min="11531" max="11531" width="17.625" style="2" bestFit="1" customWidth="1"/>
    <col min="11532" max="11532" width="19.75" style="2" bestFit="1" customWidth="1"/>
    <col min="11533" max="11533" width="15.625" style="2" bestFit="1" customWidth="1"/>
    <col min="11534" max="11534" width="18" style="2" bestFit="1" customWidth="1"/>
    <col min="11535" max="11535" width="35.375" style="2" bestFit="1" customWidth="1"/>
    <col min="11536" max="11536" width="12.75" style="2" bestFit="1" customWidth="1"/>
    <col min="11537" max="11537" width="8" style="2" bestFit="1" customWidth="1"/>
    <col min="11538" max="11538" width="78.875" style="2" bestFit="1" customWidth="1"/>
    <col min="11539" max="11539" width="9.625" style="2" bestFit="1" customWidth="1"/>
    <col min="11540" max="11779" width="9" style="2"/>
    <col min="11780" max="11780" width="15.125" style="2" customWidth="1"/>
    <col min="11781" max="11781" width="7.625" style="2" bestFit="1" customWidth="1"/>
    <col min="11782" max="11782" width="8.625" style="2" bestFit="1" customWidth="1"/>
    <col min="11783" max="11783" width="8.625" style="2" customWidth="1"/>
    <col min="11784" max="11784" width="8.625" style="2" bestFit="1" customWidth="1"/>
    <col min="11785" max="11785" width="9.25" style="2" customWidth="1"/>
    <col min="11786" max="11786" width="14.875" style="2" bestFit="1" customWidth="1"/>
    <col min="11787" max="11787" width="17.625" style="2" bestFit="1" customWidth="1"/>
    <col min="11788" max="11788" width="19.75" style="2" bestFit="1" customWidth="1"/>
    <col min="11789" max="11789" width="15.625" style="2" bestFit="1" customWidth="1"/>
    <col min="11790" max="11790" width="18" style="2" bestFit="1" customWidth="1"/>
    <col min="11791" max="11791" width="35.375" style="2" bestFit="1" customWidth="1"/>
    <col min="11792" max="11792" width="12.75" style="2" bestFit="1" customWidth="1"/>
    <col min="11793" max="11793" width="8" style="2" bestFit="1" customWidth="1"/>
    <col min="11794" max="11794" width="78.875" style="2" bestFit="1" customWidth="1"/>
    <col min="11795" max="11795" width="9.625" style="2" bestFit="1" customWidth="1"/>
    <col min="11796" max="12035" width="9" style="2"/>
    <col min="12036" max="12036" width="15.125" style="2" customWidth="1"/>
    <col min="12037" max="12037" width="7.625" style="2" bestFit="1" customWidth="1"/>
    <col min="12038" max="12038" width="8.625" style="2" bestFit="1" customWidth="1"/>
    <col min="12039" max="12039" width="8.625" style="2" customWidth="1"/>
    <col min="12040" max="12040" width="8.625" style="2" bestFit="1" customWidth="1"/>
    <col min="12041" max="12041" width="9.25" style="2" customWidth="1"/>
    <col min="12042" max="12042" width="14.875" style="2" bestFit="1" customWidth="1"/>
    <col min="12043" max="12043" width="17.625" style="2" bestFit="1" customWidth="1"/>
    <col min="12044" max="12044" width="19.75" style="2" bestFit="1" customWidth="1"/>
    <col min="12045" max="12045" width="15.625" style="2" bestFit="1" customWidth="1"/>
    <col min="12046" max="12046" width="18" style="2" bestFit="1" customWidth="1"/>
    <col min="12047" max="12047" width="35.375" style="2" bestFit="1" customWidth="1"/>
    <col min="12048" max="12048" width="12.75" style="2" bestFit="1" customWidth="1"/>
    <col min="12049" max="12049" width="8" style="2" bestFit="1" customWidth="1"/>
    <col min="12050" max="12050" width="78.875" style="2" bestFit="1" customWidth="1"/>
    <col min="12051" max="12051" width="9.625" style="2" bestFit="1" customWidth="1"/>
    <col min="12052" max="12291" width="9" style="2"/>
    <col min="12292" max="12292" width="15.125" style="2" customWidth="1"/>
    <col min="12293" max="12293" width="7.625" style="2" bestFit="1" customWidth="1"/>
    <col min="12294" max="12294" width="8.625" style="2" bestFit="1" customWidth="1"/>
    <col min="12295" max="12295" width="8.625" style="2" customWidth="1"/>
    <col min="12296" max="12296" width="8.625" style="2" bestFit="1" customWidth="1"/>
    <col min="12297" max="12297" width="9.25" style="2" customWidth="1"/>
    <col min="12298" max="12298" width="14.875" style="2" bestFit="1" customWidth="1"/>
    <col min="12299" max="12299" width="17.625" style="2" bestFit="1" customWidth="1"/>
    <col min="12300" max="12300" width="19.75" style="2" bestFit="1" customWidth="1"/>
    <col min="12301" max="12301" width="15.625" style="2" bestFit="1" customWidth="1"/>
    <col min="12302" max="12302" width="18" style="2" bestFit="1" customWidth="1"/>
    <col min="12303" max="12303" width="35.375" style="2" bestFit="1" customWidth="1"/>
    <col min="12304" max="12304" width="12.75" style="2" bestFit="1" customWidth="1"/>
    <col min="12305" max="12305" width="8" style="2" bestFit="1" customWidth="1"/>
    <col min="12306" max="12306" width="78.875" style="2" bestFit="1" customWidth="1"/>
    <col min="12307" max="12307" width="9.625" style="2" bestFit="1" customWidth="1"/>
    <col min="12308" max="12547" width="9" style="2"/>
    <col min="12548" max="12548" width="15.125" style="2" customWidth="1"/>
    <col min="12549" max="12549" width="7.625" style="2" bestFit="1" customWidth="1"/>
    <col min="12550" max="12550" width="8.625" style="2" bestFit="1" customWidth="1"/>
    <col min="12551" max="12551" width="8.625" style="2" customWidth="1"/>
    <col min="12552" max="12552" width="8.625" style="2" bestFit="1" customWidth="1"/>
    <col min="12553" max="12553" width="9.25" style="2" customWidth="1"/>
    <col min="12554" max="12554" width="14.875" style="2" bestFit="1" customWidth="1"/>
    <col min="12555" max="12555" width="17.625" style="2" bestFit="1" customWidth="1"/>
    <col min="12556" max="12556" width="19.75" style="2" bestFit="1" customWidth="1"/>
    <col min="12557" max="12557" width="15.625" style="2" bestFit="1" customWidth="1"/>
    <col min="12558" max="12558" width="18" style="2" bestFit="1" customWidth="1"/>
    <col min="12559" max="12559" width="35.375" style="2" bestFit="1" customWidth="1"/>
    <col min="12560" max="12560" width="12.75" style="2" bestFit="1" customWidth="1"/>
    <col min="12561" max="12561" width="8" style="2" bestFit="1" customWidth="1"/>
    <col min="12562" max="12562" width="78.875" style="2" bestFit="1" customWidth="1"/>
    <col min="12563" max="12563" width="9.625" style="2" bestFit="1" customWidth="1"/>
    <col min="12564" max="12803" width="9" style="2"/>
    <col min="12804" max="12804" width="15.125" style="2" customWidth="1"/>
    <col min="12805" max="12805" width="7.625" style="2" bestFit="1" customWidth="1"/>
    <col min="12806" max="12806" width="8.625" style="2" bestFit="1" customWidth="1"/>
    <col min="12807" max="12807" width="8.625" style="2" customWidth="1"/>
    <col min="12808" max="12808" width="8.625" style="2" bestFit="1" customWidth="1"/>
    <col min="12809" max="12809" width="9.25" style="2" customWidth="1"/>
    <col min="12810" max="12810" width="14.875" style="2" bestFit="1" customWidth="1"/>
    <col min="12811" max="12811" width="17.625" style="2" bestFit="1" customWidth="1"/>
    <col min="12812" max="12812" width="19.75" style="2" bestFit="1" customWidth="1"/>
    <col min="12813" max="12813" width="15.625" style="2" bestFit="1" customWidth="1"/>
    <col min="12814" max="12814" width="18" style="2" bestFit="1" customWidth="1"/>
    <col min="12815" max="12815" width="35.375" style="2" bestFit="1" customWidth="1"/>
    <col min="12816" max="12816" width="12.75" style="2" bestFit="1" customWidth="1"/>
    <col min="12817" max="12817" width="8" style="2" bestFit="1" customWidth="1"/>
    <col min="12818" max="12818" width="78.875" style="2" bestFit="1" customWidth="1"/>
    <col min="12819" max="12819" width="9.625" style="2" bestFit="1" customWidth="1"/>
    <col min="12820" max="13059" width="9" style="2"/>
    <col min="13060" max="13060" width="15.125" style="2" customWidth="1"/>
    <col min="13061" max="13061" width="7.625" style="2" bestFit="1" customWidth="1"/>
    <col min="13062" max="13062" width="8.625" style="2" bestFit="1" customWidth="1"/>
    <col min="13063" max="13063" width="8.625" style="2" customWidth="1"/>
    <col min="13064" max="13064" width="8.625" style="2" bestFit="1" customWidth="1"/>
    <col min="13065" max="13065" width="9.25" style="2" customWidth="1"/>
    <col min="13066" max="13066" width="14.875" style="2" bestFit="1" customWidth="1"/>
    <col min="13067" max="13067" width="17.625" style="2" bestFit="1" customWidth="1"/>
    <col min="13068" max="13068" width="19.75" style="2" bestFit="1" customWidth="1"/>
    <col min="13069" max="13069" width="15.625" style="2" bestFit="1" customWidth="1"/>
    <col min="13070" max="13070" width="18" style="2" bestFit="1" customWidth="1"/>
    <col min="13071" max="13071" width="35.375" style="2" bestFit="1" customWidth="1"/>
    <col min="13072" max="13072" width="12.75" style="2" bestFit="1" customWidth="1"/>
    <col min="13073" max="13073" width="8" style="2" bestFit="1" customWidth="1"/>
    <col min="13074" max="13074" width="78.875" style="2" bestFit="1" customWidth="1"/>
    <col min="13075" max="13075" width="9.625" style="2" bestFit="1" customWidth="1"/>
    <col min="13076" max="13315" width="9" style="2"/>
    <col min="13316" max="13316" width="15.125" style="2" customWidth="1"/>
    <col min="13317" max="13317" width="7.625" style="2" bestFit="1" customWidth="1"/>
    <col min="13318" max="13318" width="8.625" style="2" bestFit="1" customWidth="1"/>
    <col min="13319" max="13319" width="8.625" style="2" customWidth="1"/>
    <col min="13320" max="13320" width="8.625" style="2" bestFit="1" customWidth="1"/>
    <col min="13321" max="13321" width="9.25" style="2" customWidth="1"/>
    <col min="13322" max="13322" width="14.875" style="2" bestFit="1" customWidth="1"/>
    <col min="13323" max="13323" width="17.625" style="2" bestFit="1" customWidth="1"/>
    <col min="13324" max="13324" width="19.75" style="2" bestFit="1" customWidth="1"/>
    <col min="13325" max="13325" width="15.625" style="2" bestFit="1" customWidth="1"/>
    <col min="13326" max="13326" width="18" style="2" bestFit="1" customWidth="1"/>
    <col min="13327" max="13327" width="35.375" style="2" bestFit="1" customWidth="1"/>
    <col min="13328" max="13328" width="12.75" style="2" bestFit="1" customWidth="1"/>
    <col min="13329" max="13329" width="8" style="2" bestFit="1" customWidth="1"/>
    <col min="13330" max="13330" width="78.875" style="2" bestFit="1" customWidth="1"/>
    <col min="13331" max="13331" width="9.625" style="2" bestFit="1" customWidth="1"/>
    <col min="13332" max="13571" width="9" style="2"/>
    <col min="13572" max="13572" width="15.125" style="2" customWidth="1"/>
    <col min="13573" max="13573" width="7.625" style="2" bestFit="1" customWidth="1"/>
    <col min="13574" max="13574" width="8.625" style="2" bestFit="1" customWidth="1"/>
    <col min="13575" max="13575" width="8.625" style="2" customWidth="1"/>
    <col min="13576" max="13576" width="8.625" style="2" bestFit="1" customWidth="1"/>
    <col min="13577" max="13577" width="9.25" style="2" customWidth="1"/>
    <col min="13578" max="13578" width="14.875" style="2" bestFit="1" customWidth="1"/>
    <col min="13579" max="13579" width="17.625" style="2" bestFit="1" customWidth="1"/>
    <col min="13580" max="13580" width="19.75" style="2" bestFit="1" customWidth="1"/>
    <col min="13581" max="13581" width="15.625" style="2" bestFit="1" customWidth="1"/>
    <col min="13582" max="13582" width="18" style="2" bestFit="1" customWidth="1"/>
    <col min="13583" max="13583" width="35.375" style="2" bestFit="1" customWidth="1"/>
    <col min="13584" max="13584" width="12.75" style="2" bestFit="1" customWidth="1"/>
    <col min="13585" max="13585" width="8" style="2" bestFit="1" customWidth="1"/>
    <col min="13586" max="13586" width="78.875" style="2" bestFit="1" customWidth="1"/>
    <col min="13587" max="13587" width="9.625" style="2" bestFit="1" customWidth="1"/>
    <col min="13588" max="13827" width="9" style="2"/>
    <col min="13828" max="13828" width="15.125" style="2" customWidth="1"/>
    <col min="13829" max="13829" width="7.625" style="2" bestFit="1" customWidth="1"/>
    <col min="13830" max="13830" width="8.625" style="2" bestFit="1" customWidth="1"/>
    <col min="13831" max="13831" width="8.625" style="2" customWidth="1"/>
    <col min="13832" max="13832" width="8.625" style="2" bestFit="1" customWidth="1"/>
    <col min="13833" max="13833" width="9.25" style="2" customWidth="1"/>
    <col min="13834" max="13834" width="14.875" style="2" bestFit="1" customWidth="1"/>
    <col min="13835" max="13835" width="17.625" style="2" bestFit="1" customWidth="1"/>
    <col min="13836" max="13836" width="19.75" style="2" bestFit="1" customWidth="1"/>
    <col min="13837" max="13837" width="15.625" style="2" bestFit="1" customWidth="1"/>
    <col min="13838" max="13838" width="18" style="2" bestFit="1" customWidth="1"/>
    <col min="13839" max="13839" width="35.375" style="2" bestFit="1" customWidth="1"/>
    <col min="13840" max="13840" width="12.75" style="2" bestFit="1" customWidth="1"/>
    <col min="13841" max="13841" width="8" style="2" bestFit="1" customWidth="1"/>
    <col min="13842" max="13842" width="78.875" style="2" bestFit="1" customWidth="1"/>
    <col min="13843" max="13843" width="9.625" style="2" bestFit="1" customWidth="1"/>
    <col min="13844" max="14083" width="9" style="2"/>
    <col min="14084" max="14084" width="15.125" style="2" customWidth="1"/>
    <col min="14085" max="14085" width="7.625" style="2" bestFit="1" customWidth="1"/>
    <col min="14086" max="14086" width="8.625" style="2" bestFit="1" customWidth="1"/>
    <col min="14087" max="14087" width="8.625" style="2" customWidth="1"/>
    <col min="14088" max="14088" width="8.625" style="2" bestFit="1" customWidth="1"/>
    <col min="14089" max="14089" width="9.25" style="2" customWidth="1"/>
    <col min="14090" max="14090" width="14.875" style="2" bestFit="1" customWidth="1"/>
    <col min="14091" max="14091" width="17.625" style="2" bestFit="1" customWidth="1"/>
    <col min="14092" max="14092" width="19.75" style="2" bestFit="1" customWidth="1"/>
    <col min="14093" max="14093" width="15.625" style="2" bestFit="1" customWidth="1"/>
    <col min="14094" max="14094" width="18" style="2" bestFit="1" customWidth="1"/>
    <col min="14095" max="14095" width="35.375" style="2" bestFit="1" customWidth="1"/>
    <col min="14096" max="14096" width="12.75" style="2" bestFit="1" customWidth="1"/>
    <col min="14097" max="14097" width="8" style="2" bestFit="1" customWidth="1"/>
    <col min="14098" max="14098" width="78.875" style="2" bestFit="1" customWidth="1"/>
    <col min="14099" max="14099" width="9.625" style="2" bestFit="1" customWidth="1"/>
    <col min="14100" max="14339" width="9" style="2"/>
    <col min="14340" max="14340" width="15.125" style="2" customWidth="1"/>
    <col min="14341" max="14341" width="7.625" style="2" bestFit="1" customWidth="1"/>
    <col min="14342" max="14342" width="8.625" style="2" bestFit="1" customWidth="1"/>
    <col min="14343" max="14343" width="8.625" style="2" customWidth="1"/>
    <col min="14344" max="14344" width="8.625" style="2" bestFit="1" customWidth="1"/>
    <col min="14345" max="14345" width="9.25" style="2" customWidth="1"/>
    <col min="14346" max="14346" width="14.875" style="2" bestFit="1" customWidth="1"/>
    <col min="14347" max="14347" width="17.625" style="2" bestFit="1" customWidth="1"/>
    <col min="14348" max="14348" width="19.75" style="2" bestFit="1" customWidth="1"/>
    <col min="14349" max="14349" width="15.625" style="2" bestFit="1" customWidth="1"/>
    <col min="14350" max="14350" width="18" style="2" bestFit="1" customWidth="1"/>
    <col min="14351" max="14351" width="35.375" style="2" bestFit="1" customWidth="1"/>
    <col min="14352" max="14352" width="12.75" style="2" bestFit="1" customWidth="1"/>
    <col min="14353" max="14353" width="8" style="2" bestFit="1" customWidth="1"/>
    <col min="14354" max="14354" width="78.875" style="2" bestFit="1" customWidth="1"/>
    <col min="14355" max="14355" width="9.625" style="2" bestFit="1" customWidth="1"/>
    <col min="14356" max="14595" width="9" style="2"/>
    <col min="14596" max="14596" width="15.125" style="2" customWidth="1"/>
    <col min="14597" max="14597" width="7.625" style="2" bestFit="1" customWidth="1"/>
    <col min="14598" max="14598" width="8.625" style="2" bestFit="1" customWidth="1"/>
    <col min="14599" max="14599" width="8.625" style="2" customWidth="1"/>
    <col min="14600" max="14600" width="8.625" style="2" bestFit="1" customWidth="1"/>
    <col min="14601" max="14601" width="9.25" style="2" customWidth="1"/>
    <col min="14602" max="14602" width="14.875" style="2" bestFit="1" customWidth="1"/>
    <col min="14603" max="14603" width="17.625" style="2" bestFit="1" customWidth="1"/>
    <col min="14604" max="14604" width="19.75" style="2" bestFit="1" customWidth="1"/>
    <col min="14605" max="14605" width="15.625" style="2" bestFit="1" customWidth="1"/>
    <col min="14606" max="14606" width="18" style="2" bestFit="1" customWidth="1"/>
    <col min="14607" max="14607" width="35.375" style="2" bestFit="1" customWidth="1"/>
    <col min="14608" max="14608" width="12.75" style="2" bestFit="1" customWidth="1"/>
    <col min="14609" max="14609" width="8" style="2" bestFit="1" customWidth="1"/>
    <col min="14610" max="14610" width="78.875" style="2" bestFit="1" customWidth="1"/>
    <col min="14611" max="14611" width="9.625" style="2" bestFit="1" customWidth="1"/>
    <col min="14612" max="14851" width="9" style="2"/>
    <col min="14852" max="14852" width="15.125" style="2" customWidth="1"/>
    <col min="14853" max="14853" width="7.625" style="2" bestFit="1" customWidth="1"/>
    <col min="14854" max="14854" width="8.625" style="2" bestFit="1" customWidth="1"/>
    <col min="14855" max="14855" width="8.625" style="2" customWidth="1"/>
    <col min="14856" max="14856" width="8.625" style="2" bestFit="1" customWidth="1"/>
    <col min="14857" max="14857" width="9.25" style="2" customWidth="1"/>
    <col min="14858" max="14858" width="14.875" style="2" bestFit="1" customWidth="1"/>
    <col min="14859" max="14859" width="17.625" style="2" bestFit="1" customWidth="1"/>
    <col min="14860" max="14860" width="19.75" style="2" bestFit="1" customWidth="1"/>
    <col min="14861" max="14861" width="15.625" style="2" bestFit="1" customWidth="1"/>
    <col min="14862" max="14862" width="18" style="2" bestFit="1" customWidth="1"/>
    <col min="14863" max="14863" width="35.375" style="2" bestFit="1" customWidth="1"/>
    <col min="14864" max="14864" width="12.75" style="2" bestFit="1" customWidth="1"/>
    <col min="14865" max="14865" width="8" style="2" bestFit="1" customWidth="1"/>
    <col min="14866" max="14866" width="78.875" style="2" bestFit="1" customWidth="1"/>
    <col min="14867" max="14867" width="9.625" style="2" bestFit="1" customWidth="1"/>
    <col min="14868" max="15107" width="9" style="2"/>
    <col min="15108" max="15108" width="15.125" style="2" customWidth="1"/>
    <col min="15109" max="15109" width="7.625" style="2" bestFit="1" customWidth="1"/>
    <col min="15110" max="15110" width="8.625" style="2" bestFit="1" customWidth="1"/>
    <col min="15111" max="15111" width="8.625" style="2" customWidth="1"/>
    <col min="15112" max="15112" width="8.625" style="2" bestFit="1" customWidth="1"/>
    <col min="15113" max="15113" width="9.25" style="2" customWidth="1"/>
    <col min="15114" max="15114" width="14.875" style="2" bestFit="1" customWidth="1"/>
    <col min="15115" max="15115" width="17.625" style="2" bestFit="1" customWidth="1"/>
    <col min="15116" max="15116" width="19.75" style="2" bestFit="1" customWidth="1"/>
    <col min="15117" max="15117" width="15.625" style="2" bestFit="1" customWidth="1"/>
    <col min="15118" max="15118" width="18" style="2" bestFit="1" customWidth="1"/>
    <col min="15119" max="15119" width="35.375" style="2" bestFit="1" customWidth="1"/>
    <col min="15120" max="15120" width="12.75" style="2" bestFit="1" customWidth="1"/>
    <col min="15121" max="15121" width="8" style="2" bestFit="1" customWidth="1"/>
    <col min="15122" max="15122" width="78.875" style="2" bestFit="1" customWidth="1"/>
    <col min="15123" max="15123" width="9.625" style="2" bestFit="1" customWidth="1"/>
    <col min="15124" max="15363" width="9" style="2"/>
    <col min="15364" max="15364" width="15.125" style="2" customWidth="1"/>
    <col min="15365" max="15365" width="7.625" style="2" bestFit="1" customWidth="1"/>
    <col min="15366" max="15366" width="8.625" style="2" bestFit="1" customWidth="1"/>
    <col min="15367" max="15367" width="8.625" style="2" customWidth="1"/>
    <col min="15368" max="15368" width="8.625" style="2" bestFit="1" customWidth="1"/>
    <col min="15369" max="15369" width="9.25" style="2" customWidth="1"/>
    <col min="15370" max="15370" width="14.875" style="2" bestFit="1" customWidth="1"/>
    <col min="15371" max="15371" width="17.625" style="2" bestFit="1" customWidth="1"/>
    <col min="15372" max="15372" width="19.75" style="2" bestFit="1" customWidth="1"/>
    <col min="15373" max="15373" width="15.625" style="2" bestFit="1" customWidth="1"/>
    <col min="15374" max="15374" width="18" style="2" bestFit="1" customWidth="1"/>
    <col min="15375" max="15375" width="35.375" style="2" bestFit="1" customWidth="1"/>
    <col min="15376" max="15376" width="12.75" style="2" bestFit="1" customWidth="1"/>
    <col min="15377" max="15377" width="8" style="2" bestFit="1" customWidth="1"/>
    <col min="15378" max="15378" width="78.875" style="2" bestFit="1" customWidth="1"/>
    <col min="15379" max="15379" width="9.625" style="2" bestFit="1" customWidth="1"/>
    <col min="15380" max="15619" width="9" style="2"/>
    <col min="15620" max="15620" width="15.125" style="2" customWidth="1"/>
    <col min="15621" max="15621" width="7.625" style="2" bestFit="1" customWidth="1"/>
    <col min="15622" max="15622" width="8.625" style="2" bestFit="1" customWidth="1"/>
    <col min="15623" max="15623" width="8.625" style="2" customWidth="1"/>
    <col min="15624" max="15624" width="8.625" style="2" bestFit="1" customWidth="1"/>
    <col min="15625" max="15625" width="9.25" style="2" customWidth="1"/>
    <col min="15626" max="15626" width="14.875" style="2" bestFit="1" customWidth="1"/>
    <col min="15627" max="15627" width="17.625" style="2" bestFit="1" customWidth="1"/>
    <col min="15628" max="15628" width="19.75" style="2" bestFit="1" customWidth="1"/>
    <col min="15629" max="15629" width="15.625" style="2" bestFit="1" customWidth="1"/>
    <col min="15630" max="15630" width="18" style="2" bestFit="1" customWidth="1"/>
    <col min="15631" max="15631" width="35.375" style="2" bestFit="1" customWidth="1"/>
    <col min="15632" max="15632" width="12.75" style="2" bestFit="1" customWidth="1"/>
    <col min="15633" max="15633" width="8" style="2" bestFit="1" customWidth="1"/>
    <col min="15634" max="15634" width="78.875" style="2" bestFit="1" customWidth="1"/>
    <col min="15635" max="15635" width="9.625" style="2" bestFit="1" customWidth="1"/>
    <col min="15636" max="15875" width="9" style="2"/>
    <col min="15876" max="15876" width="15.125" style="2" customWidth="1"/>
    <col min="15877" max="15877" width="7.625" style="2" bestFit="1" customWidth="1"/>
    <col min="15878" max="15878" width="8.625" style="2" bestFit="1" customWidth="1"/>
    <col min="15879" max="15879" width="8.625" style="2" customWidth="1"/>
    <col min="15880" max="15880" width="8.625" style="2" bestFit="1" customWidth="1"/>
    <col min="15881" max="15881" width="9.25" style="2" customWidth="1"/>
    <col min="15882" max="15882" width="14.875" style="2" bestFit="1" customWidth="1"/>
    <col min="15883" max="15883" width="17.625" style="2" bestFit="1" customWidth="1"/>
    <col min="15884" max="15884" width="19.75" style="2" bestFit="1" customWidth="1"/>
    <col min="15885" max="15885" width="15.625" style="2" bestFit="1" customWidth="1"/>
    <col min="15886" max="15886" width="18" style="2" bestFit="1" customWidth="1"/>
    <col min="15887" max="15887" width="35.375" style="2" bestFit="1" customWidth="1"/>
    <col min="15888" max="15888" width="12.75" style="2" bestFit="1" customWidth="1"/>
    <col min="15889" max="15889" width="8" style="2" bestFit="1" customWidth="1"/>
    <col min="15890" max="15890" width="78.875" style="2" bestFit="1" customWidth="1"/>
    <col min="15891" max="15891" width="9.625" style="2" bestFit="1" customWidth="1"/>
    <col min="15892" max="16131" width="9" style="2"/>
    <col min="16132" max="16132" width="15.125" style="2" customWidth="1"/>
    <col min="16133" max="16133" width="7.625" style="2" bestFit="1" customWidth="1"/>
    <col min="16134" max="16134" width="8.625" style="2" bestFit="1" customWidth="1"/>
    <col min="16135" max="16135" width="8.625" style="2" customWidth="1"/>
    <col min="16136" max="16136" width="8.625" style="2" bestFit="1" customWidth="1"/>
    <col min="16137" max="16137" width="9.25" style="2" customWidth="1"/>
    <col min="16138" max="16138" width="14.875" style="2" bestFit="1" customWidth="1"/>
    <col min="16139" max="16139" width="17.625" style="2" bestFit="1" customWidth="1"/>
    <col min="16140" max="16140" width="19.75" style="2" bestFit="1" customWidth="1"/>
    <col min="16141" max="16141" width="15.625" style="2" bestFit="1" customWidth="1"/>
    <col min="16142" max="16142" width="18" style="2" bestFit="1" customWidth="1"/>
    <col min="16143" max="16143" width="35.375" style="2" bestFit="1" customWidth="1"/>
    <col min="16144" max="16144" width="12.75" style="2" bestFit="1" customWidth="1"/>
    <col min="16145" max="16145" width="8" style="2" bestFit="1" customWidth="1"/>
    <col min="16146" max="16146" width="78.875" style="2" bestFit="1" customWidth="1"/>
    <col min="16147" max="16147" width="9.625" style="2" bestFit="1" customWidth="1"/>
    <col min="16148" max="16384" width="9" style="2"/>
  </cols>
  <sheetData>
    <row r="1" spans="1:18" ht="33" customHeight="1">
      <c r="A1" s="73" t="s">
        <v>2086</v>
      </c>
    </row>
    <row r="2" spans="1:18" s="5" customFormat="1" ht="18" customHeight="1" thickBot="1">
      <c r="A2" s="5" t="s">
        <v>2087</v>
      </c>
      <c r="B2" s="6"/>
    </row>
    <row r="3" spans="1:18" s="39" customFormat="1" ht="24.75" customHeight="1" thickBot="1">
      <c r="A3" s="7" t="s">
        <v>196</v>
      </c>
      <c r="B3" s="8" t="s">
        <v>77</v>
      </c>
      <c r="C3" s="9" t="s">
        <v>2290</v>
      </c>
      <c r="D3" s="9" t="s">
        <v>197</v>
      </c>
      <c r="E3" s="10" t="s">
        <v>153</v>
      </c>
      <c r="F3" s="541" t="s">
        <v>154</v>
      </c>
      <c r="G3" s="543"/>
      <c r="H3" s="10" t="s">
        <v>155</v>
      </c>
      <c r="I3" s="10" t="s">
        <v>156</v>
      </c>
      <c r="J3" s="10" t="s">
        <v>157</v>
      </c>
      <c r="K3" s="541" t="s">
        <v>158</v>
      </c>
      <c r="L3" s="542"/>
      <c r="M3" s="542"/>
      <c r="N3" s="543"/>
      <c r="O3" s="10" t="s">
        <v>159</v>
      </c>
      <c r="P3" s="10" t="s">
        <v>160</v>
      </c>
      <c r="Q3" s="541" t="s">
        <v>198</v>
      </c>
      <c r="R3" s="544"/>
    </row>
    <row r="4" spans="1:18" s="57" customFormat="1" ht="17.25" customHeight="1">
      <c r="A4" s="58" t="s">
        <v>0</v>
      </c>
      <c r="B4" s="29" t="s">
        <v>161</v>
      </c>
      <c r="C4" s="25">
        <v>590000</v>
      </c>
      <c r="D4" s="26"/>
      <c r="E4" s="19" t="s">
        <v>1005</v>
      </c>
      <c r="F4" s="529" t="s">
        <v>2</v>
      </c>
      <c r="G4" s="530"/>
      <c r="H4" s="19" t="s">
        <v>3</v>
      </c>
      <c r="I4" s="19" t="s">
        <v>4</v>
      </c>
      <c r="J4" s="19" t="s">
        <v>5</v>
      </c>
      <c r="K4" s="531" t="s">
        <v>199</v>
      </c>
      <c r="L4" s="532"/>
      <c r="M4" s="532"/>
      <c r="N4" s="533"/>
      <c r="O4" s="19" t="s">
        <v>6</v>
      </c>
      <c r="P4" s="19" t="s">
        <v>7</v>
      </c>
      <c r="Q4" s="531" t="s">
        <v>200</v>
      </c>
      <c r="R4" s="540"/>
    </row>
    <row r="5" spans="1:18" s="57" customFormat="1" ht="17.25" customHeight="1">
      <c r="A5" s="56" t="s">
        <v>0</v>
      </c>
      <c r="B5" s="11" t="s">
        <v>8</v>
      </c>
      <c r="C5" s="14">
        <v>433000</v>
      </c>
      <c r="D5" s="521">
        <v>7</v>
      </c>
      <c r="E5" s="13" t="s">
        <v>1</v>
      </c>
      <c r="F5" s="523" t="s">
        <v>2</v>
      </c>
      <c r="G5" s="524"/>
      <c r="H5" s="13" t="s">
        <v>3</v>
      </c>
      <c r="I5" s="13" t="s">
        <v>4</v>
      </c>
      <c r="J5" s="13" t="s">
        <v>5</v>
      </c>
      <c r="K5" s="525" t="s">
        <v>199</v>
      </c>
      <c r="L5" s="526"/>
      <c r="M5" s="526"/>
      <c r="N5" s="527"/>
      <c r="O5" s="15" t="s">
        <v>9</v>
      </c>
      <c r="P5" s="13" t="s">
        <v>7</v>
      </c>
      <c r="Q5" s="525" t="s">
        <v>201</v>
      </c>
      <c r="R5" s="528"/>
    </row>
    <row r="6" spans="1:18" s="57" customFormat="1" ht="17.25" customHeight="1">
      <c r="A6" s="56" t="s">
        <v>0</v>
      </c>
      <c r="B6" s="11" t="s">
        <v>10</v>
      </c>
      <c r="C6" s="98">
        <v>577000</v>
      </c>
      <c r="D6" s="521">
        <v>34</v>
      </c>
      <c r="E6" s="13" t="s">
        <v>11</v>
      </c>
      <c r="F6" s="523" t="s">
        <v>2</v>
      </c>
      <c r="G6" s="524"/>
      <c r="H6" s="13" t="s">
        <v>3</v>
      </c>
      <c r="I6" s="13" t="s">
        <v>4</v>
      </c>
      <c r="J6" s="13" t="s">
        <v>5</v>
      </c>
      <c r="K6" s="525" t="s">
        <v>199</v>
      </c>
      <c r="L6" s="526"/>
      <c r="M6" s="526"/>
      <c r="N6" s="527"/>
      <c r="O6" s="15" t="s">
        <v>6</v>
      </c>
      <c r="P6" s="13" t="s">
        <v>7</v>
      </c>
      <c r="Q6" s="525" t="s">
        <v>200</v>
      </c>
      <c r="R6" s="528"/>
    </row>
    <row r="7" spans="1:18" s="57" customFormat="1" ht="17.25" customHeight="1">
      <c r="A7" s="56" t="s">
        <v>0</v>
      </c>
      <c r="B7" s="11" t="s">
        <v>430</v>
      </c>
      <c r="C7" s="98">
        <v>410000</v>
      </c>
      <c r="D7" s="521">
        <v>27</v>
      </c>
      <c r="E7" s="13" t="s">
        <v>432</v>
      </c>
      <c r="F7" s="523" t="s">
        <v>2</v>
      </c>
      <c r="G7" s="524"/>
      <c r="H7" s="13" t="s">
        <v>3</v>
      </c>
      <c r="I7" s="13" t="s">
        <v>4</v>
      </c>
      <c r="J7" s="13" t="s">
        <v>5</v>
      </c>
      <c r="K7" s="525" t="s">
        <v>199</v>
      </c>
      <c r="L7" s="526"/>
      <c r="M7" s="526"/>
      <c r="N7" s="527"/>
      <c r="O7" s="15" t="s">
        <v>9</v>
      </c>
      <c r="P7" s="13" t="s">
        <v>7</v>
      </c>
      <c r="Q7" s="525" t="s">
        <v>201</v>
      </c>
      <c r="R7" s="528"/>
    </row>
    <row r="8" spans="1:18" s="57" customFormat="1" ht="17.25" customHeight="1">
      <c r="A8" s="56" t="s">
        <v>0</v>
      </c>
      <c r="B8" s="11" t="s">
        <v>431</v>
      </c>
      <c r="C8" s="98">
        <v>578000</v>
      </c>
      <c r="D8" s="521">
        <v>43</v>
      </c>
      <c r="E8" s="13" t="s">
        <v>433</v>
      </c>
      <c r="F8" s="523" t="s">
        <v>2</v>
      </c>
      <c r="G8" s="524"/>
      <c r="H8" s="13" t="s">
        <v>3</v>
      </c>
      <c r="I8" s="13" t="s">
        <v>4</v>
      </c>
      <c r="J8" s="13" t="s">
        <v>5</v>
      </c>
      <c r="K8" s="525" t="s">
        <v>199</v>
      </c>
      <c r="L8" s="526"/>
      <c r="M8" s="526"/>
      <c r="N8" s="527"/>
      <c r="O8" s="15" t="s">
        <v>6</v>
      </c>
      <c r="P8" s="13" t="s">
        <v>7</v>
      </c>
      <c r="Q8" s="525" t="s">
        <v>200</v>
      </c>
      <c r="R8" s="528"/>
    </row>
    <row r="9" spans="1:18" s="57" customFormat="1" ht="17.25" customHeight="1">
      <c r="A9" s="56" t="s">
        <v>0</v>
      </c>
      <c r="B9" s="11" t="s">
        <v>12</v>
      </c>
      <c r="C9" s="98">
        <v>437000</v>
      </c>
      <c r="D9" s="521"/>
      <c r="E9" s="13" t="s">
        <v>11</v>
      </c>
      <c r="F9" s="523" t="s">
        <v>2</v>
      </c>
      <c r="G9" s="524"/>
      <c r="H9" s="13" t="s">
        <v>3</v>
      </c>
      <c r="I9" s="13" t="s">
        <v>4</v>
      </c>
      <c r="J9" s="13" t="s">
        <v>5</v>
      </c>
      <c r="K9" s="525" t="s">
        <v>199</v>
      </c>
      <c r="L9" s="526"/>
      <c r="M9" s="526"/>
      <c r="N9" s="527"/>
      <c r="O9" s="15" t="s">
        <v>9</v>
      </c>
      <c r="P9" s="13" t="s">
        <v>7</v>
      </c>
      <c r="Q9" s="525" t="s">
        <v>201</v>
      </c>
      <c r="R9" s="528"/>
    </row>
    <row r="10" spans="1:18" s="57" customFormat="1" ht="17.25" customHeight="1">
      <c r="A10" s="56" t="s">
        <v>0</v>
      </c>
      <c r="B10" s="11" t="s">
        <v>13</v>
      </c>
      <c r="C10" s="98">
        <v>739000</v>
      </c>
      <c r="D10" s="521"/>
      <c r="E10" s="13" t="s">
        <v>14</v>
      </c>
      <c r="F10" s="523" t="s">
        <v>2</v>
      </c>
      <c r="G10" s="524"/>
      <c r="H10" s="13" t="s">
        <v>3</v>
      </c>
      <c r="I10" s="13" t="s">
        <v>15</v>
      </c>
      <c r="J10" s="13" t="s">
        <v>5</v>
      </c>
      <c r="K10" s="525" t="s">
        <v>199</v>
      </c>
      <c r="L10" s="526"/>
      <c r="M10" s="526"/>
      <c r="N10" s="527"/>
      <c r="O10" s="15" t="s">
        <v>6</v>
      </c>
      <c r="P10" s="13" t="s">
        <v>7</v>
      </c>
      <c r="Q10" s="525" t="s">
        <v>2072</v>
      </c>
      <c r="R10" s="528"/>
    </row>
    <row r="11" spans="1:18" s="57" customFormat="1" ht="17.25" customHeight="1" thickBot="1">
      <c r="A11" s="61" t="s">
        <v>0</v>
      </c>
      <c r="B11" s="32" t="s">
        <v>16</v>
      </c>
      <c r="C11" s="103">
        <v>655000</v>
      </c>
      <c r="D11" s="522">
        <v>35</v>
      </c>
      <c r="E11" s="24" t="s">
        <v>17</v>
      </c>
      <c r="F11" s="534" t="s">
        <v>2</v>
      </c>
      <c r="G11" s="535"/>
      <c r="H11" s="24" t="s">
        <v>3</v>
      </c>
      <c r="I11" s="24" t="s">
        <v>4</v>
      </c>
      <c r="J11" s="24" t="s">
        <v>5</v>
      </c>
      <c r="K11" s="536" t="s">
        <v>199</v>
      </c>
      <c r="L11" s="537"/>
      <c r="M11" s="537"/>
      <c r="N11" s="538"/>
      <c r="O11" s="24" t="s">
        <v>6</v>
      </c>
      <c r="P11" s="24" t="s">
        <v>7</v>
      </c>
      <c r="Q11" s="536" t="s">
        <v>2071</v>
      </c>
      <c r="R11" s="539"/>
    </row>
    <row r="12" spans="1:18" s="57" customFormat="1" ht="17.25" customHeight="1">
      <c r="A12" s="58" t="s">
        <v>19</v>
      </c>
      <c r="B12" s="16" t="s">
        <v>20</v>
      </c>
      <c r="C12" s="99">
        <v>588000</v>
      </c>
      <c r="D12" s="26">
        <v>16</v>
      </c>
      <c r="E12" s="19" t="s">
        <v>21</v>
      </c>
      <c r="F12" s="529" t="s">
        <v>22</v>
      </c>
      <c r="G12" s="530"/>
      <c r="H12" s="19" t="s">
        <v>23</v>
      </c>
      <c r="I12" s="19" t="s">
        <v>24</v>
      </c>
      <c r="J12" s="19" t="s">
        <v>25</v>
      </c>
      <c r="K12" s="531" t="s">
        <v>26</v>
      </c>
      <c r="L12" s="532"/>
      <c r="M12" s="532"/>
      <c r="N12" s="533"/>
      <c r="O12" s="19" t="s">
        <v>451</v>
      </c>
      <c r="P12" s="19" t="s">
        <v>7</v>
      </c>
      <c r="Q12" s="531" t="s">
        <v>2073</v>
      </c>
      <c r="R12" s="540"/>
    </row>
    <row r="13" spans="1:18" s="57" customFormat="1" ht="17.25" customHeight="1">
      <c r="A13" s="59" t="s">
        <v>19</v>
      </c>
      <c r="B13" s="20" t="s">
        <v>27</v>
      </c>
      <c r="C13" s="101">
        <v>777000</v>
      </c>
      <c r="D13" s="17">
        <v>41</v>
      </c>
      <c r="E13" s="21" t="s">
        <v>28</v>
      </c>
      <c r="F13" s="523" t="s">
        <v>22</v>
      </c>
      <c r="G13" s="524"/>
      <c r="H13" s="18" t="s">
        <v>23</v>
      </c>
      <c r="I13" s="18" t="s">
        <v>15</v>
      </c>
      <c r="J13" s="13" t="s">
        <v>25</v>
      </c>
      <c r="K13" s="525" t="s">
        <v>26</v>
      </c>
      <c r="L13" s="526"/>
      <c r="M13" s="526"/>
      <c r="N13" s="527"/>
      <c r="O13" s="13" t="s">
        <v>6</v>
      </c>
      <c r="P13" s="13" t="s">
        <v>7</v>
      </c>
      <c r="Q13" s="525" t="s">
        <v>225</v>
      </c>
      <c r="R13" s="528"/>
    </row>
    <row r="14" spans="1:18" s="57" customFormat="1" ht="17.25" customHeight="1">
      <c r="A14" s="59" t="s">
        <v>19</v>
      </c>
      <c r="B14" s="20" t="s">
        <v>29</v>
      </c>
      <c r="C14" s="101">
        <v>588000</v>
      </c>
      <c r="D14" s="17">
        <v>1</v>
      </c>
      <c r="E14" s="18" t="s">
        <v>30</v>
      </c>
      <c r="F14" s="523" t="s">
        <v>22</v>
      </c>
      <c r="G14" s="524"/>
      <c r="H14" s="18" t="s">
        <v>23</v>
      </c>
      <c r="I14" s="18" t="s">
        <v>15</v>
      </c>
      <c r="J14" s="13" t="s">
        <v>25</v>
      </c>
      <c r="K14" s="525" t="s">
        <v>26</v>
      </c>
      <c r="L14" s="526"/>
      <c r="M14" s="526"/>
      <c r="N14" s="527"/>
      <c r="O14" s="13" t="s">
        <v>31</v>
      </c>
      <c r="P14" s="13" t="s">
        <v>7</v>
      </c>
      <c r="Q14" s="525" t="s">
        <v>225</v>
      </c>
      <c r="R14" s="528"/>
    </row>
    <row r="15" spans="1:18" s="57" customFormat="1" ht="17.25" customHeight="1">
      <c r="A15" s="59" t="s">
        <v>32</v>
      </c>
      <c r="B15" s="20" t="s">
        <v>33</v>
      </c>
      <c r="C15" s="101">
        <v>609000</v>
      </c>
      <c r="D15" s="17">
        <v>32</v>
      </c>
      <c r="E15" s="18" t="s">
        <v>460</v>
      </c>
      <c r="F15" s="523" t="s">
        <v>22</v>
      </c>
      <c r="G15" s="524"/>
      <c r="H15" s="18" t="s">
        <v>23</v>
      </c>
      <c r="I15" s="18" t="s">
        <v>15</v>
      </c>
      <c r="J15" s="13" t="s">
        <v>25</v>
      </c>
      <c r="K15" s="525" t="s">
        <v>26</v>
      </c>
      <c r="L15" s="526"/>
      <c r="M15" s="526"/>
      <c r="N15" s="527"/>
      <c r="O15" s="13" t="s">
        <v>34</v>
      </c>
      <c r="P15" s="13" t="s">
        <v>7</v>
      </c>
      <c r="Q15" s="525" t="s">
        <v>227</v>
      </c>
      <c r="R15" s="528"/>
    </row>
    <row r="16" spans="1:18" s="57" customFormat="1" ht="17.25" customHeight="1">
      <c r="A16" s="59" t="s">
        <v>35</v>
      </c>
      <c r="B16" s="20" t="s">
        <v>1311</v>
      </c>
      <c r="C16" s="101">
        <v>588000</v>
      </c>
      <c r="D16" s="17">
        <v>10</v>
      </c>
      <c r="E16" s="18" t="s">
        <v>30</v>
      </c>
      <c r="F16" s="523" t="s">
        <v>37</v>
      </c>
      <c r="G16" s="524"/>
      <c r="H16" s="18" t="s">
        <v>23</v>
      </c>
      <c r="I16" s="18" t="s">
        <v>1322</v>
      </c>
      <c r="J16" s="13" t="s">
        <v>25</v>
      </c>
      <c r="K16" s="525" t="s">
        <v>26</v>
      </c>
      <c r="L16" s="526"/>
      <c r="M16" s="526"/>
      <c r="N16" s="527"/>
      <c r="O16" s="13" t="s">
        <v>31</v>
      </c>
      <c r="P16" s="13" t="s">
        <v>7</v>
      </c>
      <c r="Q16" s="525" t="s">
        <v>225</v>
      </c>
      <c r="R16" s="528"/>
    </row>
    <row r="17" spans="1:18" s="57" customFormat="1" ht="17.25" customHeight="1">
      <c r="A17" s="59" t="s">
        <v>35</v>
      </c>
      <c r="B17" s="20" t="s">
        <v>36</v>
      </c>
      <c r="C17" s="101">
        <v>851000</v>
      </c>
      <c r="D17" s="17">
        <v>33</v>
      </c>
      <c r="E17" s="21" t="s">
        <v>28</v>
      </c>
      <c r="F17" s="523" t="s">
        <v>37</v>
      </c>
      <c r="G17" s="524"/>
      <c r="H17" s="18" t="s">
        <v>38</v>
      </c>
      <c r="I17" s="18" t="s">
        <v>15</v>
      </c>
      <c r="J17" s="13" t="s">
        <v>25</v>
      </c>
      <c r="K17" s="525" t="s">
        <v>202</v>
      </c>
      <c r="L17" s="526"/>
      <c r="M17" s="526"/>
      <c r="N17" s="527"/>
      <c r="O17" s="13" t="s">
        <v>31</v>
      </c>
      <c r="P17" s="13" t="s">
        <v>7</v>
      </c>
      <c r="Q17" s="525" t="s">
        <v>225</v>
      </c>
      <c r="R17" s="528"/>
    </row>
    <row r="18" spans="1:18" s="57" customFormat="1" ht="17.25" customHeight="1">
      <c r="A18" s="59" t="s">
        <v>35</v>
      </c>
      <c r="B18" s="20" t="s">
        <v>39</v>
      </c>
      <c r="C18" s="100">
        <v>714000</v>
      </c>
      <c r="D18" s="17">
        <v>71</v>
      </c>
      <c r="E18" s="18" t="s">
        <v>40</v>
      </c>
      <c r="F18" s="523" t="s">
        <v>37</v>
      </c>
      <c r="G18" s="524"/>
      <c r="H18" s="18" t="s">
        <v>38</v>
      </c>
      <c r="I18" s="18" t="s">
        <v>15</v>
      </c>
      <c r="J18" s="13" t="s">
        <v>25</v>
      </c>
      <c r="K18" s="525" t="s">
        <v>26</v>
      </c>
      <c r="L18" s="526"/>
      <c r="M18" s="526"/>
      <c r="N18" s="527"/>
      <c r="O18" s="13" t="s">
        <v>31</v>
      </c>
      <c r="P18" s="13" t="s">
        <v>7</v>
      </c>
      <c r="Q18" s="525" t="s">
        <v>225</v>
      </c>
      <c r="R18" s="528"/>
    </row>
    <row r="19" spans="1:18" s="57" customFormat="1" ht="17.25" customHeight="1" thickBot="1">
      <c r="A19" s="60" t="s">
        <v>35</v>
      </c>
      <c r="B19" s="22" t="s">
        <v>41</v>
      </c>
      <c r="C19" s="104">
        <v>599000</v>
      </c>
      <c r="D19" s="28">
        <v>31</v>
      </c>
      <c r="E19" s="24" t="s">
        <v>42</v>
      </c>
      <c r="F19" s="534" t="s">
        <v>37</v>
      </c>
      <c r="G19" s="535"/>
      <c r="H19" s="23" t="s">
        <v>23</v>
      </c>
      <c r="I19" s="23" t="s">
        <v>15</v>
      </c>
      <c r="J19" s="24" t="s">
        <v>25</v>
      </c>
      <c r="K19" s="536" t="s">
        <v>26</v>
      </c>
      <c r="L19" s="537"/>
      <c r="M19" s="537"/>
      <c r="N19" s="538"/>
      <c r="O19" s="24" t="s">
        <v>18</v>
      </c>
      <c r="P19" s="24" t="s">
        <v>7</v>
      </c>
      <c r="Q19" s="536" t="s">
        <v>226</v>
      </c>
      <c r="R19" s="539"/>
    </row>
    <row r="20" spans="1:18" s="57" customFormat="1" ht="17.25" customHeight="1">
      <c r="A20" s="58" t="s">
        <v>43</v>
      </c>
      <c r="B20" s="16" t="s">
        <v>44</v>
      </c>
      <c r="C20" s="99">
        <v>945000</v>
      </c>
      <c r="D20" s="26">
        <v>80</v>
      </c>
      <c r="E20" s="19" t="s">
        <v>45</v>
      </c>
      <c r="F20" s="529" t="s">
        <v>46</v>
      </c>
      <c r="G20" s="530"/>
      <c r="H20" s="19" t="s">
        <v>47</v>
      </c>
      <c r="I20" s="30" t="s">
        <v>48</v>
      </c>
      <c r="J20" s="19" t="s">
        <v>25</v>
      </c>
      <c r="K20" s="531" t="s">
        <v>202</v>
      </c>
      <c r="L20" s="532"/>
      <c r="M20" s="532"/>
      <c r="N20" s="533"/>
      <c r="O20" s="19" t="s">
        <v>6</v>
      </c>
      <c r="P20" s="19" t="s">
        <v>7</v>
      </c>
      <c r="Q20" s="531" t="s">
        <v>203</v>
      </c>
      <c r="R20" s="540"/>
    </row>
    <row r="21" spans="1:18" s="57" customFormat="1" ht="17.25" customHeight="1">
      <c r="A21" s="56" t="s">
        <v>43</v>
      </c>
      <c r="B21" s="27" t="s">
        <v>49</v>
      </c>
      <c r="C21" s="100">
        <v>819000</v>
      </c>
      <c r="D21" s="12"/>
      <c r="E21" s="13" t="s">
        <v>449</v>
      </c>
      <c r="F21" s="523" t="s">
        <v>46</v>
      </c>
      <c r="G21" s="524"/>
      <c r="H21" s="13" t="s">
        <v>50</v>
      </c>
      <c r="I21" s="13" t="s">
        <v>51</v>
      </c>
      <c r="J21" s="13" t="s">
        <v>25</v>
      </c>
      <c r="K21" s="525" t="s">
        <v>52</v>
      </c>
      <c r="L21" s="526"/>
      <c r="M21" s="526"/>
      <c r="N21" s="527"/>
      <c r="O21" s="13" t="s">
        <v>6</v>
      </c>
      <c r="P21" s="13" t="s">
        <v>7</v>
      </c>
      <c r="Q21" s="525" t="s">
        <v>203</v>
      </c>
      <c r="R21" s="528"/>
    </row>
    <row r="22" spans="1:18" s="57" customFormat="1" ht="17.25" customHeight="1">
      <c r="A22" s="56" t="s">
        <v>43</v>
      </c>
      <c r="B22" s="27" t="s">
        <v>53</v>
      </c>
      <c r="C22" s="100">
        <v>706000</v>
      </c>
      <c r="D22" s="12"/>
      <c r="E22" s="13" t="s">
        <v>54</v>
      </c>
      <c r="F22" s="523" t="s">
        <v>46</v>
      </c>
      <c r="G22" s="524"/>
      <c r="H22" s="13" t="s">
        <v>50</v>
      </c>
      <c r="I22" s="13" t="s">
        <v>51</v>
      </c>
      <c r="J22" s="13" t="s">
        <v>25</v>
      </c>
      <c r="K22" s="525" t="s">
        <v>52</v>
      </c>
      <c r="L22" s="526"/>
      <c r="M22" s="526"/>
      <c r="N22" s="527"/>
      <c r="O22" s="13" t="s">
        <v>6</v>
      </c>
      <c r="P22" s="13" t="s">
        <v>7</v>
      </c>
      <c r="Q22" s="525" t="s">
        <v>2068</v>
      </c>
      <c r="R22" s="528"/>
    </row>
    <row r="23" spans="1:18" s="57" customFormat="1" ht="17.25" customHeight="1">
      <c r="A23" s="56" t="s">
        <v>43</v>
      </c>
      <c r="B23" s="27" t="s">
        <v>2063</v>
      </c>
      <c r="C23" s="100">
        <v>620000</v>
      </c>
      <c r="D23" s="12">
        <v>1</v>
      </c>
      <c r="E23" s="13" t="s">
        <v>58</v>
      </c>
      <c r="F23" s="523" t="s">
        <v>46</v>
      </c>
      <c r="G23" s="524"/>
      <c r="H23" s="13" t="s">
        <v>50</v>
      </c>
      <c r="I23" s="13" t="s">
        <v>51</v>
      </c>
      <c r="J23" s="13" t="s">
        <v>25</v>
      </c>
      <c r="K23" s="525" t="s">
        <v>52</v>
      </c>
      <c r="L23" s="526"/>
      <c r="M23" s="526"/>
      <c r="N23" s="527"/>
      <c r="O23" s="13" t="s">
        <v>6</v>
      </c>
      <c r="P23" s="13" t="s">
        <v>7</v>
      </c>
      <c r="Q23" s="525" t="s">
        <v>2069</v>
      </c>
      <c r="R23" s="528"/>
    </row>
    <row r="24" spans="1:18" s="57" customFormat="1" ht="17.25" customHeight="1">
      <c r="A24" s="56" t="s">
        <v>43</v>
      </c>
      <c r="B24" s="27" t="s">
        <v>1312</v>
      </c>
      <c r="C24" s="100">
        <v>645000</v>
      </c>
      <c r="D24" s="12">
        <v>10</v>
      </c>
      <c r="E24" s="13" t="s">
        <v>58</v>
      </c>
      <c r="F24" s="523" t="s">
        <v>46</v>
      </c>
      <c r="G24" s="524"/>
      <c r="H24" s="13" t="s">
        <v>50</v>
      </c>
      <c r="I24" s="13" t="s">
        <v>51</v>
      </c>
      <c r="J24" s="13" t="s">
        <v>25</v>
      </c>
      <c r="K24" s="525" t="s">
        <v>52</v>
      </c>
      <c r="L24" s="526"/>
      <c r="M24" s="526"/>
      <c r="N24" s="527"/>
      <c r="O24" s="13" t="s">
        <v>6</v>
      </c>
      <c r="P24" s="13" t="s">
        <v>7</v>
      </c>
      <c r="Q24" s="525" t="s">
        <v>2069</v>
      </c>
      <c r="R24" s="528"/>
    </row>
    <row r="25" spans="1:18" s="57" customFormat="1" ht="17.25" customHeight="1">
      <c r="A25" s="56" t="s">
        <v>43</v>
      </c>
      <c r="B25" s="27" t="s">
        <v>434</v>
      </c>
      <c r="C25" s="100">
        <v>518000</v>
      </c>
      <c r="D25" s="12">
        <v>264</v>
      </c>
      <c r="E25" s="13" t="s">
        <v>438</v>
      </c>
      <c r="F25" s="523" t="s">
        <v>46</v>
      </c>
      <c r="G25" s="524"/>
      <c r="H25" s="13" t="s">
        <v>50</v>
      </c>
      <c r="I25" s="13" t="s">
        <v>51</v>
      </c>
      <c r="J25" s="13" t="s">
        <v>25</v>
      </c>
      <c r="K25" s="525" t="s">
        <v>52</v>
      </c>
      <c r="L25" s="526"/>
      <c r="M25" s="526"/>
      <c r="N25" s="527"/>
      <c r="O25" s="13" t="s">
        <v>439</v>
      </c>
      <c r="P25" s="13" t="s">
        <v>7</v>
      </c>
      <c r="Q25" s="525" t="s">
        <v>440</v>
      </c>
      <c r="R25" s="528"/>
    </row>
    <row r="26" spans="1:18" s="57" customFormat="1" ht="17.25" customHeight="1">
      <c r="A26" s="56" t="s">
        <v>43</v>
      </c>
      <c r="B26" s="27" t="s">
        <v>454</v>
      </c>
      <c r="C26" s="100">
        <v>580000</v>
      </c>
      <c r="D26" s="12">
        <v>338</v>
      </c>
      <c r="E26" s="21" t="s">
        <v>28</v>
      </c>
      <c r="F26" s="523" t="s">
        <v>46</v>
      </c>
      <c r="G26" s="524"/>
      <c r="H26" s="13" t="s">
        <v>50</v>
      </c>
      <c r="I26" s="13" t="s">
        <v>51</v>
      </c>
      <c r="J26" s="13" t="s">
        <v>25</v>
      </c>
      <c r="K26" s="525" t="s">
        <v>52</v>
      </c>
      <c r="L26" s="526"/>
      <c r="M26" s="526"/>
      <c r="N26" s="527"/>
      <c r="O26" s="13" t="s">
        <v>439</v>
      </c>
      <c r="P26" s="13" t="s">
        <v>7</v>
      </c>
      <c r="Q26" s="525" t="s">
        <v>440</v>
      </c>
      <c r="R26" s="528"/>
    </row>
    <row r="27" spans="1:18" s="57" customFormat="1" ht="17.25" customHeight="1">
      <c r="A27" s="56" t="s">
        <v>55</v>
      </c>
      <c r="B27" s="27" t="s">
        <v>56</v>
      </c>
      <c r="C27" s="100">
        <v>798000</v>
      </c>
      <c r="D27" s="12">
        <v>17</v>
      </c>
      <c r="E27" s="13" t="s">
        <v>45</v>
      </c>
      <c r="F27" s="523" t="s">
        <v>46</v>
      </c>
      <c r="G27" s="524"/>
      <c r="H27" s="13" t="s">
        <v>50</v>
      </c>
      <c r="I27" s="13" t="s">
        <v>51</v>
      </c>
      <c r="J27" s="13" t="s">
        <v>25</v>
      </c>
      <c r="K27" s="525" t="s">
        <v>52</v>
      </c>
      <c r="L27" s="526"/>
      <c r="M27" s="526"/>
      <c r="N27" s="527"/>
      <c r="O27" s="13" t="s">
        <v>6</v>
      </c>
      <c r="P27" s="13" t="s">
        <v>7</v>
      </c>
      <c r="Q27" s="525" t="s">
        <v>204</v>
      </c>
      <c r="R27" s="528"/>
    </row>
    <row r="28" spans="1:18" s="57" customFormat="1" ht="17.25" customHeight="1" thickBot="1">
      <c r="A28" s="61" t="s">
        <v>55</v>
      </c>
      <c r="B28" s="102" t="s">
        <v>57</v>
      </c>
      <c r="C28" s="105">
        <v>693000</v>
      </c>
      <c r="D28" s="28">
        <v>10</v>
      </c>
      <c r="E28" s="24" t="s">
        <v>58</v>
      </c>
      <c r="F28" s="534" t="s">
        <v>46</v>
      </c>
      <c r="G28" s="535"/>
      <c r="H28" s="24" t="s">
        <v>50</v>
      </c>
      <c r="I28" s="24" t="s">
        <v>51</v>
      </c>
      <c r="J28" s="24" t="s">
        <v>25</v>
      </c>
      <c r="K28" s="536" t="s">
        <v>52</v>
      </c>
      <c r="L28" s="537"/>
      <c r="M28" s="537"/>
      <c r="N28" s="538"/>
      <c r="O28" s="24" t="s">
        <v>6</v>
      </c>
      <c r="P28" s="24" t="s">
        <v>7</v>
      </c>
      <c r="Q28" s="536" t="s">
        <v>204</v>
      </c>
      <c r="R28" s="539"/>
    </row>
    <row r="29" spans="1:18" s="57" customFormat="1" ht="17.25" customHeight="1">
      <c r="A29" s="58" t="s">
        <v>59</v>
      </c>
      <c r="B29" s="29" t="s">
        <v>60</v>
      </c>
      <c r="C29" s="99">
        <v>1050000</v>
      </c>
      <c r="D29" s="26">
        <v>26</v>
      </c>
      <c r="E29" s="30" t="s">
        <v>2059</v>
      </c>
      <c r="F29" s="529" t="s">
        <v>62</v>
      </c>
      <c r="G29" s="530"/>
      <c r="H29" s="19" t="s">
        <v>63</v>
      </c>
      <c r="I29" s="30" t="s">
        <v>48</v>
      </c>
      <c r="J29" s="30" t="s">
        <v>25</v>
      </c>
      <c r="K29" s="531" t="s">
        <v>52</v>
      </c>
      <c r="L29" s="532"/>
      <c r="M29" s="532"/>
      <c r="N29" s="533"/>
      <c r="O29" s="19" t="s">
        <v>6</v>
      </c>
      <c r="P29" s="19" t="s">
        <v>64</v>
      </c>
      <c r="Q29" s="531" t="s">
        <v>203</v>
      </c>
      <c r="R29" s="540"/>
    </row>
    <row r="30" spans="1:18" s="57" customFormat="1" ht="17.25" customHeight="1">
      <c r="A30" s="59" t="s">
        <v>59</v>
      </c>
      <c r="B30" s="31" t="s">
        <v>2058</v>
      </c>
      <c r="C30" s="101">
        <v>903000</v>
      </c>
      <c r="D30" s="17">
        <v>28</v>
      </c>
      <c r="E30" s="21" t="s">
        <v>2060</v>
      </c>
      <c r="F30" s="523" t="s">
        <v>62</v>
      </c>
      <c r="G30" s="524"/>
      <c r="H30" s="13" t="s">
        <v>63</v>
      </c>
      <c r="I30" s="21" t="s">
        <v>48</v>
      </c>
      <c r="J30" s="21" t="s">
        <v>25</v>
      </c>
      <c r="K30" s="525" t="s">
        <v>52</v>
      </c>
      <c r="L30" s="526"/>
      <c r="M30" s="526"/>
      <c r="N30" s="527"/>
      <c r="O30" s="13" t="s">
        <v>2061</v>
      </c>
      <c r="P30" s="13" t="s">
        <v>64</v>
      </c>
      <c r="Q30" s="525" t="s">
        <v>2067</v>
      </c>
      <c r="R30" s="528"/>
    </row>
    <row r="31" spans="1:18" s="57" customFormat="1" ht="17.25" customHeight="1">
      <c r="A31" s="59" t="s">
        <v>59</v>
      </c>
      <c r="B31" s="31" t="s">
        <v>65</v>
      </c>
      <c r="C31" s="101">
        <v>903000</v>
      </c>
      <c r="D31" s="17">
        <v>51</v>
      </c>
      <c r="E31" s="21" t="s">
        <v>28</v>
      </c>
      <c r="F31" s="523" t="s">
        <v>62</v>
      </c>
      <c r="G31" s="524"/>
      <c r="H31" s="13" t="s">
        <v>63</v>
      </c>
      <c r="I31" s="21" t="s">
        <v>48</v>
      </c>
      <c r="J31" s="21" t="s">
        <v>25</v>
      </c>
      <c r="K31" s="525" t="s">
        <v>52</v>
      </c>
      <c r="L31" s="526"/>
      <c r="M31" s="526"/>
      <c r="N31" s="527"/>
      <c r="O31" s="13" t="s">
        <v>66</v>
      </c>
      <c r="P31" s="13" t="s">
        <v>64</v>
      </c>
      <c r="Q31" s="525" t="s">
        <v>205</v>
      </c>
      <c r="R31" s="528"/>
    </row>
    <row r="32" spans="1:18" s="57" customFormat="1" ht="17.25" customHeight="1">
      <c r="A32" s="59" t="s">
        <v>59</v>
      </c>
      <c r="B32" s="31" t="s">
        <v>2062</v>
      </c>
      <c r="C32" s="101">
        <v>840000</v>
      </c>
      <c r="D32" s="17">
        <v>2</v>
      </c>
      <c r="E32" s="13" t="s">
        <v>45</v>
      </c>
      <c r="F32" s="523" t="s">
        <v>62</v>
      </c>
      <c r="G32" s="524"/>
      <c r="H32" s="13" t="s">
        <v>63</v>
      </c>
      <c r="I32" s="21" t="s">
        <v>2064</v>
      </c>
      <c r="J32" s="21" t="s">
        <v>25</v>
      </c>
      <c r="K32" s="525" t="s">
        <v>2070</v>
      </c>
      <c r="L32" s="526"/>
      <c r="M32" s="526"/>
      <c r="N32" s="527"/>
      <c r="O32" s="13" t="s">
        <v>2065</v>
      </c>
      <c r="P32" s="13" t="s">
        <v>64</v>
      </c>
      <c r="Q32" s="525" t="s">
        <v>2066</v>
      </c>
      <c r="R32" s="528"/>
    </row>
    <row r="33" spans="1:18" s="57" customFormat="1" ht="17.25" customHeight="1">
      <c r="A33" s="56" t="s">
        <v>67</v>
      </c>
      <c r="B33" s="11" t="s">
        <v>68</v>
      </c>
      <c r="C33" s="100">
        <v>1124000</v>
      </c>
      <c r="D33" s="12">
        <v>5</v>
      </c>
      <c r="E33" s="21" t="s">
        <v>61</v>
      </c>
      <c r="F33" s="523" t="s">
        <v>62</v>
      </c>
      <c r="G33" s="524"/>
      <c r="H33" s="13" t="s">
        <v>63</v>
      </c>
      <c r="I33" s="21" t="s">
        <v>48</v>
      </c>
      <c r="J33" s="21" t="s">
        <v>25</v>
      </c>
      <c r="K33" s="525" t="s">
        <v>202</v>
      </c>
      <c r="L33" s="526"/>
      <c r="M33" s="526"/>
      <c r="N33" s="527"/>
      <c r="O33" s="13" t="s">
        <v>6</v>
      </c>
      <c r="P33" s="13" t="s">
        <v>64</v>
      </c>
      <c r="Q33" s="525" t="s">
        <v>206</v>
      </c>
      <c r="R33" s="528"/>
    </row>
    <row r="34" spans="1:18" s="57" customFormat="1" ht="17.25" customHeight="1">
      <c r="A34" s="56" t="s">
        <v>67</v>
      </c>
      <c r="B34" s="11" t="s">
        <v>69</v>
      </c>
      <c r="C34" s="100">
        <v>914000</v>
      </c>
      <c r="D34" s="12">
        <v>21</v>
      </c>
      <c r="E34" s="21" t="s">
        <v>45</v>
      </c>
      <c r="F34" s="523" t="s">
        <v>62</v>
      </c>
      <c r="G34" s="524"/>
      <c r="H34" s="13" t="s">
        <v>63</v>
      </c>
      <c r="I34" s="21" t="s">
        <v>48</v>
      </c>
      <c r="J34" s="13" t="s">
        <v>25</v>
      </c>
      <c r="K34" s="525" t="s">
        <v>52</v>
      </c>
      <c r="L34" s="526"/>
      <c r="M34" s="526"/>
      <c r="N34" s="527"/>
      <c r="O34" s="13" t="s">
        <v>6</v>
      </c>
      <c r="P34" s="13" t="s">
        <v>64</v>
      </c>
      <c r="Q34" s="525" t="s">
        <v>206</v>
      </c>
      <c r="R34" s="528"/>
    </row>
    <row r="35" spans="1:18" s="57" customFormat="1" ht="17.25" customHeight="1" thickBot="1">
      <c r="A35" s="61" t="s">
        <v>70</v>
      </c>
      <c r="B35" s="32" t="s">
        <v>71</v>
      </c>
      <c r="C35" s="105">
        <v>987000</v>
      </c>
      <c r="D35" s="28">
        <v>55</v>
      </c>
      <c r="E35" s="33" t="s">
        <v>45</v>
      </c>
      <c r="F35" s="534" t="s">
        <v>62</v>
      </c>
      <c r="G35" s="535"/>
      <c r="H35" s="24" t="s">
        <v>63</v>
      </c>
      <c r="I35" s="33" t="s">
        <v>48</v>
      </c>
      <c r="J35" s="33" t="s">
        <v>25</v>
      </c>
      <c r="K35" s="536" t="s">
        <v>202</v>
      </c>
      <c r="L35" s="537"/>
      <c r="M35" s="537"/>
      <c r="N35" s="538"/>
      <c r="O35" s="24" t="s">
        <v>6</v>
      </c>
      <c r="P35" s="24" t="s">
        <v>64</v>
      </c>
      <c r="Q35" s="536" t="s">
        <v>207</v>
      </c>
      <c r="R35" s="539"/>
    </row>
    <row r="36" spans="1:18" s="57" customFormat="1" ht="17.25" customHeight="1">
      <c r="A36" s="58" t="s">
        <v>72</v>
      </c>
      <c r="B36" s="29" t="s">
        <v>455</v>
      </c>
      <c r="C36" s="99">
        <v>1025000</v>
      </c>
      <c r="D36" s="26">
        <v>24</v>
      </c>
      <c r="E36" s="19" t="s">
        <v>75</v>
      </c>
      <c r="F36" s="529" t="s">
        <v>62</v>
      </c>
      <c r="G36" s="530"/>
      <c r="H36" s="19" t="s">
        <v>76</v>
      </c>
      <c r="I36" s="30" t="s">
        <v>48</v>
      </c>
      <c r="J36" s="19" t="s">
        <v>25</v>
      </c>
      <c r="K36" s="531" t="s">
        <v>74</v>
      </c>
      <c r="L36" s="532"/>
      <c r="M36" s="532"/>
      <c r="N36" s="533"/>
      <c r="O36" s="19" t="s">
        <v>6</v>
      </c>
      <c r="P36" s="19" t="s">
        <v>64</v>
      </c>
      <c r="Q36" s="525" t="s">
        <v>461</v>
      </c>
      <c r="R36" s="528"/>
    </row>
    <row r="37" spans="1:18" s="57" customFormat="1" ht="17.25" customHeight="1" thickBot="1">
      <c r="A37" s="61" t="s">
        <v>72</v>
      </c>
      <c r="B37" s="32" t="s">
        <v>456</v>
      </c>
      <c r="C37" s="97">
        <v>924000</v>
      </c>
      <c r="D37" s="28">
        <v>230</v>
      </c>
      <c r="E37" s="24" t="s">
        <v>54</v>
      </c>
      <c r="F37" s="534" t="s">
        <v>62</v>
      </c>
      <c r="G37" s="535"/>
      <c r="H37" s="24" t="s">
        <v>73</v>
      </c>
      <c r="I37" s="33" t="s">
        <v>48</v>
      </c>
      <c r="J37" s="33" t="s">
        <v>25</v>
      </c>
      <c r="K37" s="536" t="s">
        <v>74</v>
      </c>
      <c r="L37" s="537"/>
      <c r="M37" s="537"/>
      <c r="N37" s="538"/>
      <c r="O37" s="24" t="s">
        <v>6</v>
      </c>
      <c r="P37" s="24" t="s">
        <v>64</v>
      </c>
      <c r="Q37" s="536" t="s">
        <v>462</v>
      </c>
      <c r="R37" s="539"/>
    </row>
    <row r="38" spans="1:18" s="63" customFormat="1" ht="15.75" customHeight="1" thickBot="1">
      <c r="A38" s="62"/>
      <c r="B38" s="34"/>
      <c r="C38" s="35"/>
      <c r="D38" s="36"/>
      <c r="E38" s="37"/>
      <c r="F38" s="37"/>
      <c r="G38" s="38"/>
      <c r="H38" s="39"/>
      <c r="I38" s="40"/>
      <c r="J38" s="41"/>
      <c r="K38" s="41"/>
      <c r="L38" s="41"/>
      <c r="M38" s="41"/>
      <c r="N38" s="41"/>
      <c r="O38" s="38"/>
      <c r="P38" s="38"/>
      <c r="Q38" s="38"/>
      <c r="R38" s="38"/>
    </row>
    <row r="39" spans="1:18" s="42" customFormat="1" ht="24" customHeight="1" thickBot="1">
      <c r="A39" s="106" t="s">
        <v>196</v>
      </c>
      <c r="B39" s="107" t="s">
        <v>77</v>
      </c>
      <c r="C39" s="9" t="s">
        <v>463</v>
      </c>
      <c r="D39" s="108" t="s">
        <v>208</v>
      </c>
      <c r="E39" s="109" t="s">
        <v>209</v>
      </c>
      <c r="F39" s="109" t="s">
        <v>210</v>
      </c>
      <c r="G39" s="109" t="s">
        <v>211</v>
      </c>
      <c r="H39" s="109" t="s">
        <v>212</v>
      </c>
      <c r="I39" s="109" t="s">
        <v>213</v>
      </c>
      <c r="J39" s="109" t="s">
        <v>214</v>
      </c>
      <c r="K39" s="109" t="s">
        <v>215</v>
      </c>
      <c r="L39" s="109" t="s">
        <v>78</v>
      </c>
      <c r="M39" s="109" t="s">
        <v>216</v>
      </c>
      <c r="N39" s="109" t="s">
        <v>79</v>
      </c>
      <c r="O39" s="109" t="s">
        <v>80</v>
      </c>
      <c r="P39" s="110" t="s">
        <v>81</v>
      </c>
      <c r="Q39" s="110" t="s">
        <v>217</v>
      </c>
      <c r="R39" s="111" t="s">
        <v>218</v>
      </c>
    </row>
    <row r="40" spans="1:18" s="5" customFormat="1" ht="17.25" customHeight="1">
      <c r="A40" s="112" t="s">
        <v>82</v>
      </c>
      <c r="B40" s="43" t="s">
        <v>83</v>
      </c>
      <c r="C40" s="44">
        <v>173000</v>
      </c>
      <c r="D40" s="67">
        <v>24</v>
      </c>
      <c r="E40" s="70" t="s">
        <v>84</v>
      </c>
      <c r="F40" s="45">
        <v>0.21111111111111111</v>
      </c>
      <c r="G40" s="64" t="s">
        <v>85</v>
      </c>
      <c r="H40" s="64" t="s">
        <v>86</v>
      </c>
      <c r="I40" s="65" t="s">
        <v>87</v>
      </c>
      <c r="J40" s="46" t="s">
        <v>88</v>
      </c>
      <c r="K40" s="64" t="s">
        <v>89</v>
      </c>
      <c r="L40" s="47" t="s">
        <v>162</v>
      </c>
      <c r="M40" s="48" t="s">
        <v>90</v>
      </c>
      <c r="N40" s="48" t="s">
        <v>90</v>
      </c>
      <c r="O40" s="48" t="s">
        <v>90</v>
      </c>
      <c r="P40" s="48" t="s">
        <v>91</v>
      </c>
      <c r="Q40" s="46" t="s">
        <v>163</v>
      </c>
      <c r="R40" s="113" t="s">
        <v>92</v>
      </c>
    </row>
    <row r="41" spans="1:18" s="50" customFormat="1" ht="17.25" customHeight="1">
      <c r="A41" s="114" t="s">
        <v>164</v>
      </c>
      <c r="B41" s="49" t="s">
        <v>93</v>
      </c>
      <c r="C41" s="44">
        <v>189000</v>
      </c>
      <c r="D41" s="68">
        <v>2</v>
      </c>
      <c r="E41" s="70" t="s">
        <v>84</v>
      </c>
      <c r="F41" s="45">
        <v>0.21111111111111111</v>
      </c>
      <c r="G41" s="64" t="s">
        <v>85</v>
      </c>
      <c r="H41" s="64" t="s">
        <v>86</v>
      </c>
      <c r="I41" s="65" t="s">
        <v>165</v>
      </c>
      <c r="J41" s="46" t="s">
        <v>88</v>
      </c>
      <c r="K41" s="64" t="s">
        <v>89</v>
      </c>
      <c r="L41" s="47" t="s">
        <v>94</v>
      </c>
      <c r="M41" s="48" t="s">
        <v>95</v>
      </c>
      <c r="N41" s="48" t="s">
        <v>96</v>
      </c>
      <c r="O41" s="48" t="s">
        <v>97</v>
      </c>
      <c r="P41" s="48" t="s">
        <v>98</v>
      </c>
      <c r="Q41" s="46" t="s">
        <v>166</v>
      </c>
      <c r="R41" s="113" t="s">
        <v>99</v>
      </c>
    </row>
    <row r="42" spans="1:18" s="50" customFormat="1" ht="17.25" customHeight="1">
      <c r="A42" s="114" t="s">
        <v>167</v>
      </c>
      <c r="B42" s="49" t="s">
        <v>168</v>
      </c>
      <c r="C42" s="44">
        <v>160000</v>
      </c>
      <c r="D42" s="69"/>
      <c r="E42" s="70" t="s">
        <v>100</v>
      </c>
      <c r="F42" s="45">
        <v>0.67291666666666661</v>
      </c>
      <c r="G42" s="64" t="s">
        <v>85</v>
      </c>
      <c r="H42" s="64" t="s">
        <v>101</v>
      </c>
      <c r="I42" s="64" t="s">
        <v>228</v>
      </c>
      <c r="J42" s="46" t="s">
        <v>88</v>
      </c>
      <c r="K42" s="64" t="s">
        <v>102</v>
      </c>
      <c r="L42" s="47" t="s">
        <v>90</v>
      </c>
      <c r="M42" s="48" t="s">
        <v>90</v>
      </c>
      <c r="N42" s="48" t="s">
        <v>90</v>
      </c>
      <c r="O42" s="48" t="s">
        <v>90</v>
      </c>
      <c r="P42" s="48" t="s">
        <v>91</v>
      </c>
      <c r="Q42" s="46" t="s">
        <v>163</v>
      </c>
      <c r="R42" s="113" t="s">
        <v>92</v>
      </c>
    </row>
    <row r="43" spans="1:18" s="50" customFormat="1" ht="17.25" hidden="1" customHeight="1">
      <c r="A43" s="451" t="s">
        <v>169</v>
      </c>
      <c r="B43" s="452" t="s">
        <v>170</v>
      </c>
      <c r="C43" s="453">
        <v>190000</v>
      </c>
      <c r="D43" s="454"/>
      <c r="E43" s="455" t="s">
        <v>103</v>
      </c>
      <c r="F43" s="456">
        <v>0.67361111111111116</v>
      </c>
      <c r="G43" s="457" t="s">
        <v>85</v>
      </c>
      <c r="H43" s="457" t="s">
        <v>104</v>
      </c>
      <c r="I43" s="458" t="s">
        <v>165</v>
      </c>
      <c r="J43" s="459" t="s">
        <v>88</v>
      </c>
      <c r="K43" s="457" t="s">
        <v>89</v>
      </c>
      <c r="L43" s="460" t="s">
        <v>90</v>
      </c>
      <c r="M43" s="461" t="s">
        <v>90</v>
      </c>
      <c r="N43" s="461" t="s">
        <v>90</v>
      </c>
      <c r="O43" s="461" t="s">
        <v>90</v>
      </c>
      <c r="P43" s="461" t="s">
        <v>91</v>
      </c>
      <c r="Q43" s="459" t="s">
        <v>163</v>
      </c>
      <c r="R43" s="462" t="s">
        <v>92</v>
      </c>
    </row>
    <row r="44" spans="1:18" s="50" customFormat="1" ht="17.25" hidden="1" customHeight="1">
      <c r="A44" s="451" t="s">
        <v>219</v>
      </c>
      <c r="B44" s="452" t="s">
        <v>105</v>
      </c>
      <c r="C44" s="453">
        <v>158000</v>
      </c>
      <c r="D44" s="454"/>
      <c r="E44" s="455" t="s">
        <v>103</v>
      </c>
      <c r="F44" s="456">
        <v>0.67361111111111116</v>
      </c>
      <c r="G44" s="457" t="s">
        <v>85</v>
      </c>
      <c r="H44" s="457" t="s">
        <v>104</v>
      </c>
      <c r="I44" s="458" t="s">
        <v>165</v>
      </c>
      <c r="J44" s="459" t="s">
        <v>88</v>
      </c>
      <c r="K44" s="457" t="s">
        <v>89</v>
      </c>
      <c r="L44" s="460" t="s">
        <v>90</v>
      </c>
      <c r="M44" s="461" t="s">
        <v>90</v>
      </c>
      <c r="N44" s="461" t="s">
        <v>90</v>
      </c>
      <c r="O44" s="461" t="s">
        <v>90</v>
      </c>
      <c r="P44" s="461" t="s">
        <v>91</v>
      </c>
      <c r="Q44" s="459" t="s">
        <v>171</v>
      </c>
      <c r="R44" s="462" t="s">
        <v>92</v>
      </c>
    </row>
    <row r="45" spans="1:18" s="5" customFormat="1" ht="17.25" customHeight="1">
      <c r="A45" s="112" t="s">
        <v>106</v>
      </c>
      <c r="B45" s="49" t="s">
        <v>107</v>
      </c>
      <c r="C45" s="44">
        <v>189000</v>
      </c>
      <c r="D45" s="67">
        <v>10</v>
      </c>
      <c r="E45" s="70" t="s">
        <v>108</v>
      </c>
      <c r="F45" s="45">
        <v>0.21111111111111111</v>
      </c>
      <c r="G45" s="64" t="s">
        <v>85</v>
      </c>
      <c r="H45" s="64" t="s">
        <v>86</v>
      </c>
      <c r="I45" s="65" t="s">
        <v>165</v>
      </c>
      <c r="J45" s="46" t="s">
        <v>88</v>
      </c>
      <c r="K45" s="64" t="s">
        <v>89</v>
      </c>
      <c r="L45" s="47" t="s">
        <v>90</v>
      </c>
      <c r="M45" s="48" t="s">
        <v>90</v>
      </c>
      <c r="N45" s="48" t="s">
        <v>90</v>
      </c>
      <c r="O45" s="48" t="s">
        <v>90</v>
      </c>
      <c r="P45" s="48" t="s">
        <v>91</v>
      </c>
      <c r="Q45" s="46" t="s">
        <v>163</v>
      </c>
      <c r="R45" s="113" t="s">
        <v>92</v>
      </c>
    </row>
    <row r="46" spans="1:18" s="5" customFormat="1" ht="17.25" customHeight="1">
      <c r="A46" s="112" t="s">
        <v>172</v>
      </c>
      <c r="B46" s="49" t="s">
        <v>109</v>
      </c>
      <c r="C46" s="44">
        <v>210000</v>
      </c>
      <c r="D46" s="67"/>
      <c r="E46" s="70" t="s">
        <v>110</v>
      </c>
      <c r="F46" s="45">
        <v>0.21111111111111111</v>
      </c>
      <c r="G46" s="64" t="s">
        <v>85</v>
      </c>
      <c r="H46" s="64" t="s">
        <v>86</v>
      </c>
      <c r="I46" s="65" t="s">
        <v>165</v>
      </c>
      <c r="J46" s="46" t="s">
        <v>88</v>
      </c>
      <c r="K46" s="64" t="s">
        <v>89</v>
      </c>
      <c r="L46" s="47" t="s">
        <v>94</v>
      </c>
      <c r="M46" s="48" t="s">
        <v>95</v>
      </c>
      <c r="N46" s="48" t="s">
        <v>96</v>
      </c>
      <c r="O46" s="48" t="s">
        <v>97</v>
      </c>
      <c r="P46" s="48" t="s">
        <v>98</v>
      </c>
      <c r="Q46" s="46" t="s">
        <v>166</v>
      </c>
      <c r="R46" s="113" t="s">
        <v>99</v>
      </c>
    </row>
    <row r="47" spans="1:18" s="5" customFormat="1" ht="17.25" customHeight="1">
      <c r="A47" s="114" t="s">
        <v>173</v>
      </c>
      <c r="B47" s="49" t="s">
        <v>174</v>
      </c>
      <c r="C47" s="44">
        <v>210000</v>
      </c>
      <c r="D47" s="67"/>
      <c r="E47" s="70" t="s">
        <v>110</v>
      </c>
      <c r="F47" s="45">
        <v>0.21111111111111111</v>
      </c>
      <c r="G47" s="64" t="s">
        <v>85</v>
      </c>
      <c r="H47" s="64" t="s">
        <v>86</v>
      </c>
      <c r="I47" s="64" t="s">
        <v>229</v>
      </c>
      <c r="J47" s="46" t="s">
        <v>88</v>
      </c>
      <c r="K47" s="64" t="s">
        <v>89</v>
      </c>
      <c r="L47" s="47" t="s">
        <v>94</v>
      </c>
      <c r="M47" s="48" t="s">
        <v>95</v>
      </c>
      <c r="N47" s="48" t="s">
        <v>96</v>
      </c>
      <c r="O47" s="48" t="s">
        <v>97</v>
      </c>
      <c r="P47" s="48" t="s">
        <v>98</v>
      </c>
      <c r="Q47" s="46" t="s">
        <v>166</v>
      </c>
      <c r="R47" s="113" t="s">
        <v>99</v>
      </c>
    </row>
    <row r="48" spans="1:18" s="5" customFormat="1" ht="17.25" customHeight="1">
      <c r="A48" s="114" t="s">
        <v>175</v>
      </c>
      <c r="B48" s="49" t="s">
        <v>176</v>
      </c>
      <c r="C48" s="44">
        <v>158000</v>
      </c>
      <c r="D48" s="69"/>
      <c r="E48" s="70" t="s">
        <v>111</v>
      </c>
      <c r="F48" s="45">
        <v>0.67291666666666661</v>
      </c>
      <c r="G48" s="64" t="s">
        <v>112</v>
      </c>
      <c r="H48" s="64" t="s">
        <v>113</v>
      </c>
      <c r="I48" s="65" t="s">
        <v>177</v>
      </c>
      <c r="J48" s="46" t="s">
        <v>88</v>
      </c>
      <c r="K48" s="64" t="s">
        <v>114</v>
      </c>
      <c r="L48" s="47" t="s">
        <v>90</v>
      </c>
      <c r="M48" s="48" t="s">
        <v>90</v>
      </c>
      <c r="N48" s="48" t="s">
        <v>90</v>
      </c>
      <c r="O48" s="48" t="s">
        <v>90</v>
      </c>
      <c r="P48" s="48" t="s">
        <v>115</v>
      </c>
      <c r="Q48" s="46" t="s">
        <v>163</v>
      </c>
      <c r="R48" s="113" t="s">
        <v>92</v>
      </c>
    </row>
    <row r="49" spans="1:19" s="5" customFormat="1" ht="17.25" customHeight="1">
      <c r="A49" s="114" t="s">
        <v>178</v>
      </c>
      <c r="B49" s="49" t="s">
        <v>179</v>
      </c>
      <c r="C49" s="44">
        <v>189000</v>
      </c>
      <c r="D49" s="69">
        <v>19</v>
      </c>
      <c r="E49" s="70" t="s">
        <v>111</v>
      </c>
      <c r="F49" s="45">
        <v>0.67291666666666661</v>
      </c>
      <c r="G49" s="64" t="s">
        <v>85</v>
      </c>
      <c r="H49" s="64" t="s">
        <v>113</v>
      </c>
      <c r="I49" s="64" t="s">
        <v>228</v>
      </c>
      <c r="J49" s="46" t="s">
        <v>88</v>
      </c>
      <c r="K49" s="64" t="s">
        <v>102</v>
      </c>
      <c r="L49" s="47" t="s">
        <v>90</v>
      </c>
      <c r="M49" s="48" t="s">
        <v>90</v>
      </c>
      <c r="N49" s="48" t="s">
        <v>90</v>
      </c>
      <c r="O49" s="48" t="s">
        <v>90</v>
      </c>
      <c r="P49" s="48" t="s">
        <v>91</v>
      </c>
      <c r="Q49" s="46" t="s">
        <v>171</v>
      </c>
      <c r="R49" s="113" t="s">
        <v>116</v>
      </c>
    </row>
    <row r="50" spans="1:19" s="5" customFormat="1" ht="17.25" customHeight="1">
      <c r="A50" s="114" t="s">
        <v>220</v>
      </c>
      <c r="B50" s="49" t="s">
        <v>180</v>
      </c>
      <c r="C50" s="44">
        <v>190000</v>
      </c>
      <c r="D50" s="69"/>
      <c r="E50" s="70" t="s">
        <v>111</v>
      </c>
      <c r="F50" s="45">
        <v>0.67291666666666661</v>
      </c>
      <c r="G50" s="64" t="s">
        <v>85</v>
      </c>
      <c r="H50" s="64" t="s">
        <v>113</v>
      </c>
      <c r="I50" s="64" t="s">
        <v>228</v>
      </c>
      <c r="J50" s="46" t="s">
        <v>88</v>
      </c>
      <c r="K50" s="64" t="s">
        <v>102</v>
      </c>
      <c r="L50" s="47" t="s">
        <v>90</v>
      </c>
      <c r="M50" s="48" t="s">
        <v>90</v>
      </c>
      <c r="N50" s="48" t="s">
        <v>90</v>
      </c>
      <c r="O50" s="48" t="s">
        <v>90</v>
      </c>
      <c r="P50" s="48" t="s">
        <v>91</v>
      </c>
      <c r="Q50" s="46" t="s">
        <v>117</v>
      </c>
      <c r="R50" s="113" t="s">
        <v>118</v>
      </c>
    </row>
    <row r="51" spans="1:19" s="50" customFormat="1" ht="17.25" customHeight="1">
      <c r="A51" s="114" t="s">
        <v>181</v>
      </c>
      <c r="B51" s="49" t="s">
        <v>182</v>
      </c>
      <c r="C51" s="44">
        <v>210000</v>
      </c>
      <c r="D51" s="68">
        <v>26</v>
      </c>
      <c r="E51" s="70" t="s">
        <v>119</v>
      </c>
      <c r="F51" s="45">
        <v>0.67291666666666661</v>
      </c>
      <c r="G51" s="64" t="s">
        <v>85</v>
      </c>
      <c r="H51" s="64" t="s">
        <v>113</v>
      </c>
      <c r="I51" s="64" t="s">
        <v>230</v>
      </c>
      <c r="J51" s="46" t="s">
        <v>88</v>
      </c>
      <c r="K51" s="64" t="s">
        <v>102</v>
      </c>
      <c r="L51" s="47" t="s">
        <v>94</v>
      </c>
      <c r="M51" s="48" t="s">
        <v>95</v>
      </c>
      <c r="N51" s="48">
        <f>+-360</f>
        <v>-360</v>
      </c>
      <c r="O51" s="48" t="s">
        <v>97</v>
      </c>
      <c r="P51" s="48" t="s">
        <v>120</v>
      </c>
      <c r="Q51" s="46" t="s">
        <v>183</v>
      </c>
      <c r="R51" s="113" t="s">
        <v>121</v>
      </c>
    </row>
    <row r="52" spans="1:19" s="50" customFormat="1" ht="17.25" customHeight="1">
      <c r="A52" s="114" t="s">
        <v>435</v>
      </c>
      <c r="B52" s="49" t="s">
        <v>436</v>
      </c>
      <c r="C52" s="44">
        <v>179000</v>
      </c>
      <c r="D52" s="68">
        <v>18</v>
      </c>
      <c r="E52" s="70" t="s">
        <v>119</v>
      </c>
      <c r="F52" s="45">
        <v>0.67291666666666661</v>
      </c>
      <c r="G52" s="64" t="s">
        <v>85</v>
      </c>
      <c r="H52" s="64" t="s">
        <v>113</v>
      </c>
      <c r="I52" s="65" t="s">
        <v>87</v>
      </c>
      <c r="J52" s="46" t="s">
        <v>88</v>
      </c>
      <c r="K52" s="64" t="s">
        <v>102</v>
      </c>
      <c r="L52" s="47" t="s">
        <v>162</v>
      </c>
      <c r="M52" s="48" t="s">
        <v>90</v>
      </c>
      <c r="N52" s="48" t="s">
        <v>90</v>
      </c>
      <c r="O52" s="48" t="s">
        <v>90</v>
      </c>
      <c r="P52" s="48" t="s">
        <v>91</v>
      </c>
      <c r="Q52" s="46" t="s">
        <v>437</v>
      </c>
      <c r="R52" s="113" t="s">
        <v>92</v>
      </c>
    </row>
    <row r="53" spans="1:19" s="50" customFormat="1" ht="17.25" hidden="1" customHeight="1">
      <c r="A53" s="451" t="s">
        <v>221</v>
      </c>
      <c r="B53" s="452" t="s">
        <v>122</v>
      </c>
      <c r="C53" s="453">
        <v>150000</v>
      </c>
      <c r="D53" s="454"/>
      <c r="E53" s="455" t="s">
        <v>119</v>
      </c>
      <c r="F53" s="456">
        <v>0.67291666666666661</v>
      </c>
      <c r="G53" s="457" t="s">
        <v>85</v>
      </c>
      <c r="H53" s="457" t="s">
        <v>113</v>
      </c>
      <c r="I53" s="458" t="s">
        <v>165</v>
      </c>
      <c r="J53" s="459" t="s">
        <v>88</v>
      </c>
      <c r="K53" s="457" t="s">
        <v>102</v>
      </c>
      <c r="L53" s="460" t="s">
        <v>162</v>
      </c>
      <c r="M53" s="461" t="s">
        <v>90</v>
      </c>
      <c r="N53" s="461" t="s">
        <v>90</v>
      </c>
      <c r="O53" s="461" t="s">
        <v>90</v>
      </c>
      <c r="P53" s="461" t="s">
        <v>91</v>
      </c>
      <c r="Q53" s="459" t="s">
        <v>171</v>
      </c>
      <c r="R53" s="462" t="s">
        <v>92</v>
      </c>
    </row>
    <row r="54" spans="1:19" s="5" customFormat="1" ht="17.25" customHeight="1">
      <c r="A54" s="114" t="s">
        <v>222</v>
      </c>
      <c r="B54" s="49" t="s">
        <v>123</v>
      </c>
      <c r="C54" s="44">
        <v>315000</v>
      </c>
      <c r="D54" s="67"/>
      <c r="E54" s="70" t="s">
        <v>124</v>
      </c>
      <c r="F54" s="45">
        <v>0.67291666666666661</v>
      </c>
      <c r="G54" s="64" t="s">
        <v>85</v>
      </c>
      <c r="H54" s="64" t="s">
        <v>125</v>
      </c>
      <c r="I54" s="65" t="s">
        <v>165</v>
      </c>
      <c r="J54" s="46" t="s">
        <v>88</v>
      </c>
      <c r="K54" s="64" t="s">
        <v>102</v>
      </c>
      <c r="L54" s="47" t="s">
        <v>97</v>
      </c>
      <c r="M54" s="48" t="s">
        <v>90</v>
      </c>
      <c r="N54" s="48">
        <f>+-30</f>
        <v>-30</v>
      </c>
      <c r="O54" s="48" t="s">
        <v>90</v>
      </c>
      <c r="P54" s="48" t="s">
        <v>126</v>
      </c>
      <c r="Q54" s="46" t="s">
        <v>127</v>
      </c>
      <c r="R54" s="113" t="s">
        <v>128</v>
      </c>
    </row>
    <row r="55" spans="1:19" s="5" customFormat="1" ht="17.25" customHeight="1">
      <c r="A55" s="114" t="s">
        <v>223</v>
      </c>
      <c r="B55" s="49" t="s">
        <v>184</v>
      </c>
      <c r="C55" s="44">
        <v>280000</v>
      </c>
      <c r="D55" s="67">
        <v>39</v>
      </c>
      <c r="E55" s="70" t="s">
        <v>129</v>
      </c>
      <c r="F55" s="45">
        <v>0.67291666666666661</v>
      </c>
      <c r="G55" s="64" t="s">
        <v>85</v>
      </c>
      <c r="H55" s="64" t="s">
        <v>130</v>
      </c>
      <c r="I55" s="65" t="s">
        <v>185</v>
      </c>
      <c r="J55" s="46" t="s">
        <v>131</v>
      </c>
      <c r="K55" s="64" t="s">
        <v>132</v>
      </c>
      <c r="L55" s="47" t="s">
        <v>90</v>
      </c>
      <c r="M55" s="48" t="s">
        <v>90</v>
      </c>
      <c r="N55" s="48" t="s">
        <v>90</v>
      </c>
      <c r="O55" s="48" t="s">
        <v>90</v>
      </c>
      <c r="P55" s="48" t="s">
        <v>133</v>
      </c>
      <c r="Q55" s="51" t="s">
        <v>134</v>
      </c>
      <c r="R55" s="115" t="s">
        <v>134</v>
      </c>
      <c r="S55" s="52"/>
    </row>
    <row r="56" spans="1:19" s="5" customFormat="1" ht="17.25" customHeight="1">
      <c r="A56" s="114" t="s">
        <v>186</v>
      </c>
      <c r="B56" s="49" t="s">
        <v>187</v>
      </c>
      <c r="C56" s="44">
        <v>200000</v>
      </c>
      <c r="D56" s="67"/>
      <c r="E56" s="71" t="s">
        <v>135</v>
      </c>
      <c r="F56" s="45">
        <v>0.67291666666666661</v>
      </c>
      <c r="G56" s="64" t="s">
        <v>85</v>
      </c>
      <c r="H56" s="64" t="s">
        <v>125</v>
      </c>
      <c r="I56" s="64" t="s">
        <v>228</v>
      </c>
      <c r="J56" s="46" t="s">
        <v>88</v>
      </c>
      <c r="K56" s="64" t="s">
        <v>102</v>
      </c>
      <c r="L56" s="47" t="s">
        <v>90</v>
      </c>
      <c r="M56" s="48" t="s">
        <v>90</v>
      </c>
      <c r="N56" s="48" t="s">
        <v>90</v>
      </c>
      <c r="O56" s="48" t="s">
        <v>90</v>
      </c>
      <c r="P56" s="48" t="s">
        <v>91</v>
      </c>
      <c r="Q56" s="53" t="s">
        <v>127</v>
      </c>
      <c r="R56" s="116" t="s">
        <v>136</v>
      </c>
    </row>
    <row r="57" spans="1:19" s="5" customFormat="1" ht="17.25" customHeight="1">
      <c r="A57" s="114" t="s">
        <v>188</v>
      </c>
      <c r="B57" s="49" t="s">
        <v>189</v>
      </c>
      <c r="C57" s="44">
        <v>238000</v>
      </c>
      <c r="D57" s="67">
        <v>2</v>
      </c>
      <c r="E57" s="71" t="s">
        <v>129</v>
      </c>
      <c r="F57" s="45">
        <v>0.67291666666666661</v>
      </c>
      <c r="G57" s="64" t="s">
        <v>85</v>
      </c>
      <c r="H57" s="64" t="s">
        <v>125</v>
      </c>
      <c r="I57" s="64" t="s">
        <v>230</v>
      </c>
      <c r="J57" s="46" t="s">
        <v>88</v>
      </c>
      <c r="K57" s="64" t="s">
        <v>102</v>
      </c>
      <c r="L57" s="47" t="s">
        <v>94</v>
      </c>
      <c r="M57" s="48" t="s">
        <v>95</v>
      </c>
      <c r="N57" s="48">
        <f>+-360</f>
        <v>-360</v>
      </c>
      <c r="O57" s="48" t="s">
        <v>97</v>
      </c>
      <c r="P57" s="48" t="s">
        <v>120</v>
      </c>
      <c r="Q57" s="54" t="s">
        <v>183</v>
      </c>
      <c r="R57" s="117" t="s">
        <v>121</v>
      </c>
      <c r="S57" s="52"/>
    </row>
    <row r="58" spans="1:19" s="5" customFormat="1" ht="17.25" customHeight="1">
      <c r="A58" s="114" t="s">
        <v>224</v>
      </c>
      <c r="B58" s="49" t="s">
        <v>190</v>
      </c>
      <c r="C58" s="44">
        <v>259000</v>
      </c>
      <c r="D58" s="67">
        <v>24</v>
      </c>
      <c r="E58" s="71" t="s">
        <v>129</v>
      </c>
      <c r="F58" s="45">
        <v>0.67291666666666661</v>
      </c>
      <c r="G58" s="64" t="s">
        <v>85</v>
      </c>
      <c r="H58" s="64" t="s">
        <v>125</v>
      </c>
      <c r="I58" s="64" t="s">
        <v>230</v>
      </c>
      <c r="J58" s="46" t="s">
        <v>88</v>
      </c>
      <c r="K58" s="64" t="s">
        <v>102</v>
      </c>
      <c r="L58" s="47" t="s">
        <v>94</v>
      </c>
      <c r="M58" s="48" t="s">
        <v>95</v>
      </c>
      <c r="N58" s="48">
        <f>+-360</f>
        <v>-360</v>
      </c>
      <c r="O58" s="48" t="s">
        <v>97</v>
      </c>
      <c r="P58" s="48" t="s">
        <v>120</v>
      </c>
      <c r="Q58" s="46" t="s">
        <v>183</v>
      </c>
      <c r="R58" s="113" t="s">
        <v>121</v>
      </c>
      <c r="S58" s="52"/>
    </row>
    <row r="59" spans="1:19" s="50" customFormat="1" ht="17.25" hidden="1" customHeight="1">
      <c r="A59" s="451" t="s">
        <v>464</v>
      </c>
      <c r="B59" s="452" t="s">
        <v>137</v>
      </c>
      <c r="C59" s="453">
        <v>210000</v>
      </c>
      <c r="D59" s="454"/>
      <c r="E59" s="463" t="s">
        <v>138</v>
      </c>
      <c r="F59" s="456">
        <v>0.67361111111111116</v>
      </c>
      <c r="G59" s="457" t="s">
        <v>85</v>
      </c>
      <c r="H59" s="457" t="s">
        <v>139</v>
      </c>
      <c r="I59" s="458" t="s">
        <v>165</v>
      </c>
      <c r="J59" s="459" t="s">
        <v>88</v>
      </c>
      <c r="K59" s="457" t="s">
        <v>89</v>
      </c>
      <c r="L59" s="460" t="s">
        <v>90</v>
      </c>
      <c r="M59" s="461" t="s">
        <v>90</v>
      </c>
      <c r="N59" s="461" t="s">
        <v>90</v>
      </c>
      <c r="O59" s="461" t="s">
        <v>90</v>
      </c>
      <c r="P59" s="461" t="s">
        <v>91</v>
      </c>
      <c r="Q59" s="459" t="s">
        <v>140</v>
      </c>
      <c r="R59" s="462" t="s">
        <v>92</v>
      </c>
    </row>
    <row r="60" spans="1:19" s="5" customFormat="1" ht="17.25" customHeight="1">
      <c r="A60" s="112" t="s">
        <v>141</v>
      </c>
      <c r="B60" s="49" t="s">
        <v>142</v>
      </c>
      <c r="C60" s="44">
        <v>263000</v>
      </c>
      <c r="D60" s="67">
        <v>61</v>
      </c>
      <c r="E60" s="72" t="s">
        <v>138</v>
      </c>
      <c r="F60" s="45">
        <v>0.67361111111111116</v>
      </c>
      <c r="G60" s="64" t="s">
        <v>85</v>
      </c>
      <c r="H60" s="64" t="s">
        <v>139</v>
      </c>
      <c r="I60" s="64" t="s">
        <v>231</v>
      </c>
      <c r="J60" s="46" t="s">
        <v>88</v>
      </c>
      <c r="K60" s="64" t="s">
        <v>89</v>
      </c>
      <c r="L60" s="47" t="s">
        <v>94</v>
      </c>
      <c r="M60" s="48" t="s">
        <v>143</v>
      </c>
      <c r="N60" s="48">
        <f>+-170</f>
        <v>-170</v>
      </c>
      <c r="O60" s="48" t="s">
        <v>97</v>
      </c>
      <c r="P60" s="48" t="s">
        <v>120</v>
      </c>
      <c r="Q60" s="53" t="s">
        <v>144</v>
      </c>
      <c r="R60" s="116" t="s">
        <v>99</v>
      </c>
    </row>
    <row r="61" spans="1:19" s="5" customFormat="1" ht="17.25" customHeight="1">
      <c r="A61" s="114" t="s">
        <v>191</v>
      </c>
      <c r="B61" s="49" t="s">
        <v>192</v>
      </c>
      <c r="C61" s="44">
        <v>252000</v>
      </c>
      <c r="D61" s="67">
        <v>146</v>
      </c>
      <c r="E61" s="72" t="s">
        <v>145</v>
      </c>
      <c r="F61" s="45">
        <v>0.67291666666666661</v>
      </c>
      <c r="G61" s="64" t="s">
        <v>85</v>
      </c>
      <c r="H61" s="64" t="s">
        <v>130</v>
      </c>
      <c r="I61" s="65" t="s">
        <v>165</v>
      </c>
      <c r="J61" s="46" t="s">
        <v>88</v>
      </c>
      <c r="K61" s="64" t="s">
        <v>102</v>
      </c>
      <c r="L61" s="47" t="s">
        <v>94</v>
      </c>
      <c r="M61" s="48" t="s">
        <v>95</v>
      </c>
      <c r="N61" s="48">
        <f>+-360</f>
        <v>-360</v>
      </c>
      <c r="O61" s="48" t="s">
        <v>97</v>
      </c>
      <c r="P61" s="48" t="s">
        <v>120</v>
      </c>
      <c r="Q61" s="53" t="s">
        <v>183</v>
      </c>
      <c r="R61" s="116" t="s">
        <v>121</v>
      </c>
    </row>
    <row r="62" spans="1:19" s="5" customFormat="1" ht="17.25" customHeight="1">
      <c r="A62" s="114" t="s">
        <v>193</v>
      </c>
      <c r="B62" s="49" t="s">
        <v>194</v>
      </c>
      <c r="C62" s="44">
        <v>400000</v>
      </c>
      <c r="D62" s="69"/>
      <c r="E62" s="72" t="s">
        <v>145</v>
      </c>
      <c r="F62" s="45">
        <v>0.67291666666666661</v>
      </c>
      <c r="G62" s="64" t="s">
        <v>85</v>
      </c>
      <c r="H62" s="64" t="s">
        <v>125</v>
      </c>
      <c r="I62" s="64" t="s">
        <v>230</v>
      </c>
      <c r="J62" s="46" t="s">
        <v>88</v>
      </c>
      <c r="K62" s="64" t="s">
        <v>102</v>
      </c>
      <c r="L62" s="47" t="s">
        <v>146</v>
      </c>
      <c r="M62" s="48" t="s">
        <v>95</v>
      </c>
      <c r="N62" s="48">
        <f>+-360</f>
        <v>-360</v>
      </c>
      <c r="O62" s="48" t="s">
        <v>97</v>
      </c>
      <c r="P62" s="48" t="s">
        <v>120</v>
      </c>
      <c r="Q62" s="46" t="s">
        <v>195</v>
      </c>
      <c r="R62" s="113" t="s">
        <v>147</v>
      </c>
    </row>
    <row r="63" spans="1:19" s="5" customFormat="1" ht="17.25" customHeight="1">
      <c r="A63" s="112" t="s">
        <v>148</v>
      </c>
      <c r="B63" s="49" t="s">
        <v>149</v>
      </c>
      <c r="C63" s="44">
        <v>368000</v>
      </c>
      <c r="D63" s="67">
        <v>15</v>
      </c>
      <c r="E63" s="72" t="s">
        <v>150</v>
      </c>
      <c r="F63" s="45">
        <v>0.67361111111111116</v>
      </c>
      <c r="G63" s="64" t="s">
        <v>151</v>
      </c>
      <c r="H63" s="64" t="s">
        <v>152</v>
      </c>
      <c r="I63" s="64" t="s">
        <v>231</v>
      </c>
      <c r="J63" s="53" t="s">
        <v>88</v>
      </c>
      <c r="K63" s="64" t="s">
        <v>89</v>
      </c>
      <c r="L63" s="448" t="s">
        <v>94</v>
      </c>
      <c r="M63" s="48" t="s">
        <v>143</v>
      </c>
      <c r="N63" s="48">
        <f>+-170</f>
        <v>-170</v>
      </c>
      <c r="O63" s="48" t="s">
        <v>97</v>
      </c>
      <c r="P63" s="48" t="s">
        <v>120</v>
      </c>
      <c r="Q63" s="53" t="s">
        <v>144</v>
      </c>
      <c r="R63" s="116" t="s">
        <v>99</v>
      </c>
    </row>
    <row r="64" spans="1:19" s="5" customFormat="1" ht="17.25" customHeight="1" thickBot="1">
      <c r="A64" s="118" t="s">
        <v>2074</v>
      </c>
      <c r="B64" s="119" t="s">
        <v>2075</v>
      </c>
      <c r="C64" s="120">
        <v>546000</v>
      </c>
      <c r="D64" s="121">
        <v>10</v>
      </c>
      <c r="E64" s="122" t="s">
        <v>2076</v>
      </c>
      <c r="F64" s="55">
        <v>0.67361111111111116</v>
      </c>
      <c r="G64" s="66" t="s">
        <v>2077</v>
      </c>
      <c r="H64" s="66" t="s">
        <v>152</v>
      </c>
      <c r="I64" s="444" t="s">
        <v>2078</v>
      </c>
      <c r="J64" s="445" t="s">
        <v>2079</v>
      </c>
      <c r="K64" s="444" t="s">
        <v>2080</v>
      </c>
      <c r="L64" s="446" t="s">
        <v>94</v>
      </c>
      <c r="M64" s="447" t="s">
        <v>2081</v>
      </c>
      <c r="N64" s="447" t="s">
        <v>2083</v>
      </c>
      <c r="O64" s="447" t="s">
        <v>97</v>
      </c>
      <c r="P64" s="447" t="s">
        <v>2082</v>
      </c>
      <c r="Q64" s="445" t="s">
        <v>2084</v>
      </c>
      <c r="R64" s="123" t="s">
        <v>2085</v>
      </c>
    </row>
    <row r="65" spans="2:2" s="3" customFormat="1" ht="21.75" customHeight="1">
      <c r="B65" s="4"/>
    </row>
  </sheetData>
  <mergeCells count="105">
    <mergeCell ref="K3:N3"/>
    <mergeCell ref="F4:G4"/>
    <mergeCell ref="K4:N4"/>
    <mergeCell ref="Q4:R4"/>
    <mergeCell ref="F5:G5"/>
    <mergeCell ref="K5:N5"/>
    <mergeCell ref="Q5:R5"/>
    <mergeCell ref="F3:G3"/>
    <mergeCell ref="Q3:R3"/>
    <mergeCell ref="F10:G10"/>
    <mergeCell ref="K10:N10"/>
    <mergeCell ref="Q10:R10"/>
    <mergeCell ref="F11:G11"/>
    <mergeCell ref="K11:N11"/>
    <mergeCell ref="Q11:R11"/>
    <mergeCell ref="F6:G6"/>
    <mergeCell ref="K6:N6"/>
    <mergeCell ref="Q6:R6"/>
    <mergeCell ref="F9:G9"/>
    <mergeCell ref="K9:N9"/>
    <mergeCell ref="Q9:R9"/>
    <mergeCell ref="F7:G7"/>
    <mergeCell ref="K7:N7"/>
    <mergeCell ref="Q7:R7"/>
    <mergeCell ref="F8:G8"/>
    <mergeCell ref="K8:N8"/>
    <mergeCell ref="Q8:R8"/>
    <mergeCell ref="F13:G13"/>
    <mergeCell ref="K13:N13"/>
    <mergeCell ref="Q13:R13"/>
    <mergeCell ref="F14:G14"/>
    <mergeCell ref="K14:N14"/>
    <mergeCell ref="Q14:R14"/>
    <mergeCell ref="F12:G12"/>
    <mergeCell ref="K12:N12"/>
    <mergeCell ref="Q12:R12"/>
    <mergeCell ref="F18:G18"/>
    <mergeCell ref="K18:N18"/>
    <mergeCell ref="Q18:R18"/>
    <mergeCell ref="F19:G19"/>
    <mergeCell ref="K19:N19"/>
    <mergeCell ref="Q19:R19"/>
    <mergeCell ref="F15:G15"/>
    <mergeCell ref="K15:N15"/>
    <mergeCell ref="Q15:R15"/>
    <mergeCell ref="F17:G17"/>
    <mergeCell ref="K17:N17"/>
    <mergeCell ref="Q17:R17"/>
    <mergeCell ref="F16:G16"/>
    <mergeCell ref="K16:N16"/>
    <mergeCell ref="Q16:R16"/>
    <mergeCell ref="F28:G28"/>
    <mergeCell ref="K28:N28"/>
    <mergeCell ref="Q28:R28"/>
    <mergeCell ref="F20:G20"/>
    <mergeCell ref="K20:N20"/>
    <mergeCell ref="Q20:R20"/>
    <mergeCell ref="F21:G21"/>
    <mergeCell ref="K21:N21"/>
    <mergeCell ref="Q21:R21"/>
    <mergeCell ref="F22:G22"/>
    <mergeCell ref="K22:N22"/>
    <mergeCell ref="Q22:R22"/>
    <mergeCell ref="F27:G27"/>
    <mergeCell ref="K27:N27"/>
    <mergeCell ref="Q27:R27"/>
    <mergeCell ref="F25:G25"/>
    <mergeCell ref="K25:N25"/>
    <mergeCell ref="Q25:R25"/>
    <mergeCell ref="F26:G26"/>
    <mergeCell ref="K26:N26"/>
    <mergeCell ref="Q26:R26"/>
    <mergeCell ref="F24:G24"/>
    <mergeCell ref="K24:N24"/>
    <mergeCell ref="Q24:R24"/>
    <mergeCell ref="F23:G23"/>
    <mergeCell ref="K23:N23"/>
    <mergeCell ref="Q23:R23"/>
    <mergeCell ref="F29:G29"/>
    <mergeCell ref="F37:G37"/>
    <mergeCell ref="K37:N37"/>
    <mergeCell ref="Q37:R37"/>
    <mergeCell ref="F34:G34"/>
    <mergeCell ref="K34:N34"/>
    <mergeCell ref="Q34:R34"/>
    <mergeCell ref="F35:G35"/>
    <mergeCell ref="K35:N35"/>
    <mergeCell ref="Q35:R35"/>
    <mergeCell ref="K29:N29"/>
    <mergeCell ref="Q29:R29"/>
    <mergeCell ref="F30:G30"/>
    <mergeCell ref="K30:N30"/>
    <mergeCell ref="Q30:R30"/>
    <mergeCell ref="F36:G36"/>
    <mergeCell ref="K36:N36"/>
    <mergeCell ref="Q36:R36"/>
    <mergeCell ref="F31:G31"/>
    <mergeCell ref="K31:N31"/>
    <mergeCell ref="Q31:R31"/>
    <mergeCell ref="F33:G33"/>
    <mergeCell ref="K33:N33"/>
    <mergeCell ref="Q33:R33"/>
    <mergeCell ref="F32:G32"/>
    <mergeCell ref="K32:N32"/>
    <mergeCell ref="Q32:R32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10"/>
  <sheetViews>
    <sheetView zoomScale="115" zoomScaleNormal="115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D21" sqref="D21"/>
    </sheetView>
  </sheetViews>
  <sheetFormatPr defaultRowHeight="13.5" customHeight="1"/>
  <cols>
    <col min="1" max="1" width="9" style="77"/>
    <col min="2" max="2" width="7.625" style="94" customWidth="1"/>
    <col min="3" max="3" width="9" style="75" bestFit="1" customWidth="1"/>
    <col min="4" max="4" width="4.5" style="76" bestFit="1" customWidth="1"/>
    <col min="5" max="5" width="8.25" style="75" bestFit="1" customWidth="1"/>
    <col min="6" max="6" width="14.25" style="77" bestFit="1" customWidth="1"/>
    <col min="7" max="7" width="9.375" style="77" customWidth="1"/>
    <col min="8" max="8" width="18.5" style="77" bestFit="1" customWidth="1"/>
    <col min="9" max="9" width="7.125" style="77" hidden="1" customWidth="1"/>
    <col min="10" max="10" width="9.75" style="77" hidden="1" customWidth="1"/>
    <col min="11" max="11" width="10" style="77" hidden="1" customWidth="1"/>
    <col min="12" max="12" width="4" style="77" hidden="1" customWidth="1"/>
    <col min="13" max="13" width="30.5" style="77" bestFit="1" customWidth="1"/>
    <col min="14" max="14" width="6.875" style="77" bestFit="1" customWidth="1"/>
    <col min="15" max="15" width="14.75" style="77" bestFit="1" customWidth="1"/>
    <col min="16" max="16" width="32.625" style="77" bestFit="1" customWidth="1"/>
    <col min="17" max="17" width="20.75" style="77" bestFit="1" customWidth="1"/>
    <col min="18" max="18" width="30.25" style="77" customWidth="1"/>
    <col min="19" max="19" width="7.125" style="77" bestFit="1" customWidth="1"/>
    <col min="20" max="20" width="28.625" style="77" bestFit="1" customWidth="1"/>
    <col min="21" max="21" width="9" style="77" bestFit="1" customWidth="1"/>
    <col min="22" max="22" width="16.625" style="77" bestFit="1" customWidth="1"/>
    <col min="23" max="23" width="7.125" style="77" bestFit="1" customWidth="1"/>
    <col min="24" max="24" width="8.25" style="77" bestFit="1" customWidth="1"/>
    <col min="25" max="25" width="7.625" style="77" bestFit="1" customWidth="1"/>
    <col min="26" max="26" width="10.875" style="77" bestFit="1" customWidth="1"/>
    <col min="27" max="27" width="5.75" style="77" bestFit="1" customWidth="1"/>
    <col min="28" max="28" width="9" style="77" bestFit="1" customWidth="1"/>
    <col min="29" max="29" width="7.625" style="77" bestFit="1" customWidth="1"/>
    <col min="30" max="30" width="6.375" style="77" bestFit="1" customWidth="1"/>
    <col min="31" max="31" width="9.5" style="77" bestFit="1" customWidth="1"/>
    <col min="32" max="32" width="19.75" style="77" bestFit="1" customWidth="1"/>
    <col min="33" max="33" width="6.125" style="77" bestFit="1" customWidth="1"/>
    <col min="34" max="34" width="12.25" style="77" bestFit="1" customWidth="1"/>
    <col min="35" max="255" width="9" style="77"/>
    <col min="256" max="256" width="10.625" style="77" customWidth="1"/>
    <col min="257" max="257" width="9" style="77" bestFit="1" customWidth="1"/>
    <col min="258" max="258" width="4.5" style="77" bestFit="1" customWidth="1"/>
    <col min="259" max="259" width="0" style="77" hidden="1" customWidth="1"/>
    <col min="260" max="260" width="8.375" style="77" bestFit="1" customWidth="1"/>
    <col min="261" max="261" width="8.25" style="77" bestFit="1" customWidth="1"/>
    <col min="262" max="262" width="8.375" style="77" bestFit="1" customWidth="1"/>
    <col min="263" max="263" width="13.5" style="77" bestFit="1" customWidth="1"/>
    <col min="264" max="264" width="10.625" style="77" bestFit="1" customWidth="1"/>
    <col min="265" max="265" width="24.75" style="77" bestFit="1" customWidth="1"/>
    <col min="266" max="266" width="7.125" style="77" bestFit="1" customWidth="1"/>
    <col min="267" max="267" width="9.75" style="77" bestFit="1" customWidth="1"/>
    <col min="268" max="268" width="31.25" style="77" bestFit="1" customWidth="1"/>
    <col min="269" max="269" width="10.75" style="77" bestFit="1" customWidth="1"/>
    <col min="270" max="270" width="38.375" style="77" bestFit="1" customWidth="1"/>
    <col min="271" max="271" width="20.75" style="77" bestFit="1" customWidth="1"/>
    <col min="272" max="272" width="29.5" style="77" bestFit="1" customWidth="1"/>
    <col min="273" max="273" width="7.625" style="77" bestFit="1" customWidth="1"/>
    <col min="274" max="274" width="28.625" style="77" bestFit="1" customWidth="1"/>
    <col min="275" max="275" width="9" style="77" bestFit="1" customWidth="1"/>
    <col min="276" max="276" width="16.625" style="77" bestFit="1" customWidth="1"/>
    <col min="277" max="277" width="0" style="77" hidden="1" customWidth="1"/>
    <col min="278" max="278" width="7" style="77" bestFit="1" customWidth="1"/>
    <col min="279" max="279" width="9.5" style="77" bestFit="1" customWidth="1"/>
    <col min="280" max="280" width="8.125" style="77" bestFit="1" customWidth="1"/>
    <col min="281" max="281" width="10.875" style="77" bestFit="1" customWidth="1"/>
    <col min="282" max="282" width="6.75" style="77" bestFit="1" customWidth="1"/>
    <col min="283" max="283" width="9" style="77" bestFit="1" customWidth="1"/>
    <col min="284" max="284" width="8.625" style="77" bestFit="1" customWidth="1"/>
    <col min="285" max="285" width="6.375" style="77" bestFit="1" customWidth="1"/>
    <col min="286" max="286" width="10" style="77" bestFit="1" customWidth="1"/>
    <col min="287" max="287" width="26.875" style="77" bestFit="1" customWidth="1"/>
    <col min="288" max="288" width="9.25" style="77" bestFit="1" customWidth="1"/>
    <col min="289" max="289" width="25.125" style="77" customWidth="1"/>
    <col min="290" max="290" width="8.5" style="77" customWidth="1"/>
    <col min="291" max="511" width="9" style="77"/>
    <col min="512" max="512" width="10.625" style="77" customWidth="1"/>
    <col min="513" max="513" width="9" style="77" bestFit="1" customWidth="1"/>
    <col min="514" max="514" width="4.5" style="77" bestFit="1" customWidth="1"/>
    <col min="515" max="515" width="0" style="77" hidden="1" customWidth="1"/>
    <col min="516" max="516" width="8.375" style="77" bestFit="1" customWidth="1"/>
    <col min="517" max="517" width="8.25" style="77" bestFit="1" customWidth="1"/>
    <col min="518" max="518" width="8.375" style="77" bestFit="1" customWidth="1"/>
    <col min="519" max="519" width="13.5" style="77" bestFit="1" customWidth="1"/>
    <col min="520" max="520" width="10.625" style="77" bestFit="1" customWidth="1"/>
    <col min="521" max="521" width="24.75" style="77" bestFit="1" customWidth="1"/>
    <col min="522" max="522" width="7.125" style="77" bestFit="1" customWidth="1"/>
    <col min="523" max="523" width="9.75" style="77" bestFit="1" customWidth="1"/>
    <col min="524" max="524" width="31.25" style="77" bestFit="1" customWidth="1"/>
    <col min="525" max="525" width="10.75" style="77" bestFit="1" customWidth="1"/>
    <col min="526" max="526" width="38.375" style="77" bestFit="1" customWidth="1"/>
    <col min="527" max="527" width="20.75" style="77" bestFit="1" customWidth="1"/>
    <col min="528" max="528" width="29.5" style="77" bestFit="1" customWidth="1"/>
    <col min="529" max="529" width="7.625" style="77" bestFit="1" customWidth="1"/>
    <col min="530" max="530" width="28.625" style="77" bestFit="1" customWidth="1"/>
    <col min="531" max="531" width="9" style="77" bestFit="1" customWidth="1"/>
    <col min="532" max="532" width="16.625" style="77" bestFit="1" customWidth="1"/>
    <col min="533" max="533" width="0" style="77" hidden="1" customWidth="1"/>
    <col min="534" max="534" width="7" style="77" bestFit="1" customWidth="1"/>
    <col min="535" max="535" width="9.5" style="77" bestFit="1" customWidth="1"/>
    <col min="536" max="536" width="8.125" style="77" bestFit="1" customWidth="1"/>
    <col min="537" max="537" width="10.875" style="77" bestFit="1" customWidth="1"/>
    <col min="538" max="538" width="6.75" style="77" bestFit="1" customWidth="1"/>
    <col min="539" max="539" width="9" style="77" bestFit="1" customWidth="1"/>
    <col min="540" max="540" width="8.625" style="77" bestFit="1" customWidth="1"/>
    <col min="541" max="541" width="6.375" style="77" bestFit="1" customWidth="1"/>
    <col min="542" max="542" width="10" style="77" bestFit="1" customWidth="1"/>
    <col min="543" max="543" width="26.875" style="77" bestFit="1" customWidth="1"/>
    <col min="544" max="544" width="9.25" style="77" bestFit="1" customWidth="1"/>
    <col min="545" max="545" width="25.125" style="77" customWidth="1"/>
    <col min="546" max="546" width="8.5" style="77" customWidth="1"/>
    <col min="547" max="767" width="9" style="77"/>
    <col min="768" max="768" width="10.625" style="77" customWidth="1"/>
    <col min="769" max="769" width="9" style="77" bestFit="1" customWidth="1"/>
    <col min="770" max="770" width="4.5" style="77" bestFit="1" customWidth="1"/>
    <col min="771" max="771" width="0" style="77" hidden="1" customWidth="1"/>
    <col min="772" max="772" width="8.375" style="77" bestFit="1" customWidth="1"/>
    <col min="773" max="773" width="8.25" style="77" bestFit="1" customWidth="1"/>
    <col min="774" max="774" width="8.375" style="77" bestFit="1" customWidth="1"/>
    <col min="775" max="775" width="13.5" style="77" bestFit="1" customWidth="1"/>
    <col min="776" max="776" width="10.625" style="77" bestFit="1" customWidth="1"/>
    <col min="777" max="777" width="24.75" style="77" bestFit="1" customWidth="1"/>
    <col min="778" max="778" width="7.125" style="77" bestFit="1" customWidth="1"/>
    <col min="779" max="779" width="9.75" style="77" bestFit="1" customWidth="1"/>
    <col min="780" max="780" width="31.25" style="77" bestFit="1" customWidth="1"/>
    <col min="781" max="781" width="10.75" style="77" bestFit="1" customWidth="1"/>
    <col min="782" max="782" width="38.375" style="77" bestFit="1" customWidth="1"/>
    <col min="783" max="783" width="20.75" style="77" bestFit="1" customWidth="1"/>
    <col min="784" max="784" width="29.5" style="77" bestFit="1" customWidth="1"/>
    <col min="785" max="785" width="7.625" style="77" bestFit="1" customWidth="1"/>
    <col min="786" max="786" width="28.625" style="77" bestFit="1" customWidth="1"/>
    <col min="787" max="787" width="9" style="77" bestFit="1" customWidth="1"/>
    <col min="788" max="788" width="16.625" style="77" bestFit="1" customWidth="1"/>
    <col min="789" max="789" width="0" style="77" hidden="1" customWidth="1"/>
    <col min="790" max="790" width="7" style="77" bestFit="1" customWidth="1"/>
    <col min="791" max="791" width="9.5" style="77" bestFit="1" customWidth="1"/>
    <col min="792" max="792" width="8.125" style="77" bestFit="1" customWidth="1"/>
    <col min="793" max="793" width="10.875" style="77" bestFit="1" customWidth="1"/>
    <col min="794" max="794" width="6.75" style="77" bestFit="1" customWidth="1"/>
    <col min="795" max="795" width="9" style="77" bestFit="1" customWidth="1"/>
    <col min="796" max="796" width="8.625" style="77" bestFit="1" customWidth="1"/>
    <col min="797" max="797" width="6.375" style="77" bestFit="1" customWidth="1"/>
    <col min="798" max="798" width="10" style="77" bestFit="1" customWidth="1"/>
    <col min="799" max="799" width="26.875" style="77" bestFit="1" customWidth="1"/>
    <col min="800" max="800" width="9.25" style="77" bestFit="1" customWidth="1"/>
    <col min="801" max="801" width="25.125" style="77" customWidth="1"/>
    <col min="802" max="802" width="8.5" style="77" customWidth="1"/>
    <col min="803" max="1023" width="9" style="77"/>
    <col min="1024" max="1024" width="10.625" style="77" customWidth="1"/>
    <col min="1025" max="1025" width="9" style="77" bestFit="1" customWidth="1"/>
    <col min="1026" max="1026" width="4.5" style="77" bestFit="1" customWidth="1"/>
    <col min="1027" max="1027" width="0" style="77" hidden="1" customWidth="1"/>
    <col min="1028" max="1028" width="8.375" style="77" bestFit="1" customWidth="1"/>
    <col min="1029" max="1029" width="8.25" style="77" bestFit="1" customWidth="1"/>
    <col min="1030" max="1030" width="8.375" style="77" bestFit="1" customWidth="1"/>
    <col min="1031" max="1031" width="13.5" style="77" bestFit="1" customWidth="1"/>
    <col min="1032" max="1032" width="10.625" style="77" bestFit="1" customWidth="1"/>
    <col min="1033" max="1033" width="24.75" style="77" bestFit="1" customWidth="1"/>
    <col min="1034" max="1034" width="7.125" style="77" bestFit="1" customWidth="1"/>
    <col min="1035" max="1035" width="9.75" style="77" bestFit="1" customWidth="1"/>
    <col min="1036" max="1036" width="31.25" style="77" bestFit="1" customWidth="1"/>
    <col min="1037" max="1037" width="10.75" style="77" bestFit="1" customWidth="1"/>
    <col min="1038" max="1038" width="38.375" style="77" bestFit="1" customWidth="1"/>
    <col min="1039" max="1039" width="20.75" style="77" bestFit="1" customWidth="1"/>
    <col min="1040" max="1040" width="29.5" style="77" bestFit="1" customWidth="1"/>
    <col min="1041" max="1041" width="7.625" style="77" bestFit="1" customWidth="1"/>
    <col min="1042" max="1042" width="28.625" style="77" bestFit="1" customWidth="1"/>
    <col min="1043" max="1043" width="9" style="77" bestFit="1" customWidth="1"/>
    <col min="1044" max="1044" width="16.625" style="77" bestFit="1" customWidth="1"/>
    <col min="1045" max="1045" width="0" style="77" hidden="1" customWidth="1"/>
    <col min="1046" max="1046" width="7" style="77" bestFit="1" customWidth="1"/>
    <col min="1047" max="1047" width="9.5" style="77" bestFit="1" customWidth="1"/>
    <col min="1048" max="1048" width="8.125" style="77" bestFit="1" customWidth="1"/>
    <col min="1049" max="1049" width="10.875" style="77" bestFit="1" customWidth="1"/>
    <col min="1050" max="1050" width="6.75" style="77" bestFit="1" customWidth="1"/>
    <col min="1051" max="1051" width="9" style="77" bestFit="1" customWidth="1"/>
    <col min="1052" max="1052" width="8.625" style="77" bestFit="1" customWidth="1"/>
    <col min="1053" max="1053" width="6.375" style="77" bestFit="1" customWidth="1"/>
    <col min="1054" max="1054" width="10" style="77" bestFit="1" customWidth="1"/>
    <col min="1055" max="1055" width="26.875" style="77" bestFit="1" customWidth="1"/>
    <col min="1056" max="1056" width="9.25" style="77" bestFit="1" customWidth="1"/>
    <col min="1057" max="1057" width="25.125" style="77" customWidth="1"/>
    <col min="1058" max="1058" width="8.5" style="77" customWidth="1"/>
    <col min="1059" max="1279" width="9" style="77"/>
    <col min="1280" max="1280" width="10.625" style="77" customWidth="1"/>
    <col min="1281" max="1281" width="9" style="77" bestFit="1" customWidth="1"/>
    <col min="1282" max="1282" width="4.5" style="77" bestFit="1" customWidth="1"/>
    <col min="1283" max="1283" width="0" style="77" hidden="1" customWidth="1"/>
    <col min="1284" max="1284" width="8.375" style="77" bestFit="1" customWidth="1"/>
    <col min="1285" max="1285" width="8.25" style="77" bestFit="1" customWidth="1"/>
    <col min="1286" max="1286" width="8.375" style="77" bestFit="1" customWidth="1"/>
    <col min="1287" max="1287" width="13.5" style="77" bestFit="1" customWidth="1"/>
    <col min="1288" max="1288" width="10.625" style="77" bestFit="1" customWidth="1"/>
    <col min="1289" max="1289" width="24.75" style="77" bestFit="1" customWidth="1"/>
    <col min="1290" max="1290" width="7.125" style="77" bestFit="1" customWidth="1"/>
    <col min="1291" max="1291" width="9.75" style="77" bestFit="1" customWidth="1"/>
    <col min="1292" max="1292" width="31.25" style="77" bestFit="1" customWidth="1"/>
    <col min="1293" max="1293" width="10.75" style="77" bestFit="1" customWidth="1"/>
    <col min="1294" max="1294" width="38.375" style="77" bestFit="1" customWidth="1"/>
    <col min="1295" max="1295" width="20.75" style="77" bestFit="1" customWidth="1"/>
    <col min="1296" max="1296" width="29.5" style="77" bestFit="1" customWidth="1"/>
    <col min="1297" max="1297" width="7.625" style="77" bestFit="1" customWidth="1"/>
    <col min="1298" max="1298" width="28.625" style="77" bestFit="1" customWidth="1"/>
    <col min="1299" max="1299" width="9" style="77" bestFit="1" customWidth="1"/>
    <col min="1300" max="1300" width="16.625" style="77" bestFit="1" customWidth="1"/>
    <col min="1301" max="1301" width="0" style="77" hidden="1" customWidth="1"/>
    <col min="1302" max="1302" width="7" style="77" bestFit="1" customWidth="1"/>
    <col min="1303" max="1303" width="9.5" style="77" bestFit="1" customWidth="1"/>
    <col min="1304" max="1304" width="8.125" style="77" bestFit="1" customWidth="1"/>
    <col min="1305" max="1305" width="10.875" style="77" bestFit="1" customWidth="1"/>
    <col min="1306" max="1306" width="6.75" style="77" bestFit="1" customWidth="1"/>
    <col min="1307" max="1307" width="9" style="77" bestFit="1" customWidth="1"/>
    <col min="1308" max="1308" width="8.625" style="77" bestFit="1" customWidth="1"/>
    <col min="1309" max="1309" width="6.375" style="77" bestFit="1" customWidth="1"/>
    <col min="1310" max="1310" width="10" style="77" bestFit="1" customWidth="1"/>
    <col min="1311" max="1311" width="26.875" style="77" bestFit="1" customWidth="1"/>
    <col min="1312" max="1312" width="9.25" style="77" bestFit="1" customWidth="1"/>
    <col min="1313" max="1313" width="25.125" style="77" customWidth="1"/>
    <col min="1314" max="1314" width="8.5" style="77" customWidth="1"/>
    <col min="1315" max="1535" width="9" style="77"/>
    <col min="1536" max="1536" width="10.625" style="77" customWidth="1"/>
    <col min="1537" max="1537" width="9" style="77" bestFit="1" customWidth="1"/>
    <col min="1538" max="1538" width="4.5" style="77" bestFit="1" customWidth="1"/>
    <col min="1539" max="1539" width="0" style="77" hidden="1" customWidth="1"/>
    <col min="1540" max="1540" width="8.375" style="77" bestFit="1" customWidth="1"/>
    <col min="1541" max="1541" width="8.25" style="77" bestFit="1" customWidth="1"/>
    <col min="1542" max="1542" width="8.375" style="77" bestFit="1" customWidth="1"/>
    <col min="1543" max="1543" width="13.5" style="77" bestFit="1" customWidth="1"/>
    <col min="1544" max="1544" width="10.625" style="77" bestFit="1" customWidth="1"/>
    <col min="1545" max="1545" width="24.75" style="77" bestFit="1" customWidth="1"/>
    <col min="1546" max="1546" width="7.125" style="77" bestFit="1" customWidth="1"/>
    <col min="1547" max="1547" width="9.75" style="77" bestFit="1" customWidth="1"/>
    <col min="1548" max="1548" width="31.25" style="77" bestFit="1" customWidth="1"/>
    <col min="1549" max="1549" width="10.75" style="77" bestFit="1" customWidth="1"/>
    <col min="1550" max="1550" width="38.375" style="77" bestFit="1" customWidth="1"/>
    <col min="1551" max="1551" width="20.75" style="77" bestFit="1" customWidth="1"/>
    <col min="1552" max="1552" width="29.5" style="77" bestFit="1" customWidth="1"/>
    <col min="1553" max="1553" width="7.625" style="77" bestFit="1" customWidth="1"/>
    <col min="1554" max="1554" width="28.625" style="77" bestFit="1" customWidth="1"/>
    <col min="1555" max="1555" width="9" style="77" bestFit="1" customWidth="1"/>
    <col min="1556" max="1556" width="16.625" style="77" bestFit="1" customWidth="1"/>
    <col min="1557" max="1557" width="0" style="77" hidden="1" customWidth="1"/>
    <col min="1558" max="1558" width="7" style="77" bestFit="1" customWidth="1"/>
    <col min="1559" max="1559" width="9.5" style="77" bestFit="1" customWidth="1"/>
    <col min="1560" max="1560" width="8.125" style="77" bestFit="1" customWidth="1"/>
    <col min="1561" max="1561" width="10.875" style="77" bestFit="1" customWidth="1"/>
    <col min="1562" max="1562" width="6.75" style="77" bestFit="1" customWidth="1"/>
    <col min="1563" max="1563" width="9" style="77" bestFit="1" customWidth="1"/>
    <col min="1564" max="1564" width="8.625" style="77" bestFit="1" customWidth="1"/>
    <col min="1565" max="1565" width="6.375" style="77" bestFit="1" customWidth="1"/>
    <col min="1566" max="1566" width="10" style="77" bestFit="1" customWidth="1"/>
    <col min="1567" max="1567" width="26.875" style="77" bestFit="1" customWidth="1"/>
    <col min="1568" max="1568" width="9.25" style="77" bestFit="1" customWidth="1"/>
    <col min="1569" max="1569" width="25.125" style="77" customWidth="1"/>
    <col min="1570" max="1570" width="8.5" style="77" customWidth="1"/>
    <col min="1571" max="1791" width="9" style="77"/>
    <col min="1792" max="1792" width="10.625" style="77" customWidth="1"/>
    <col min="1793" max="1793" width="9" style="77" bestFit="1" customWidth="1"/>
    <col min="1794" max="1794" width="4.5" style="77" bestFit="1" customWidth="1"/>
    <col min="1795" max="1795" width="0" style="77" hidden="1" customWidth="1"/>
    <col min="1796" max="1796" width="8.375" style="77" bestFit="1" customWidth="1"/>
    <col min="1797" max="1797" width="8.25" style="77" bestFit="1" customWidth="1"/>
    <col min="1798" max="1798" width="8.375" style="77" bestFit="1" customWidth="1"/>
    <col min="1799" max="1799" width="13.5" style="77" bestFit="1" customWidth="1"/>
    <col min="1800" max="1800" width="10.625" style="77" bestFit="1" customWidth="1"/>
    <col min="1801" max="1801" width="24.75" style="77" bestFit="1" customWidth="1"/>
    <col min="1802" max="1802" width="7.125" style="77" bestFit="1" customWidth="1"/>
    <col min="1803" max="1803" width="9.75" style="77" bestFit="1" customWidth="1"/>
    <col min="1804" max="1804" width="31.25" style="77" bestFit="1" customWidth="1"/>
    <col min="1805" max="1805" width="10.75" style="77" bestFit="1" customWidth="1"/>
    <col min="1806" max="1806" width="38.375" style="77" bestFit="1" customWidth="1"/>
    <col min="1807" max="1807" width="20.75" style="77" bestFit="1" customWidth="1"/>
    <col min="1808" max="1808" width="29.5" style="77" bestFit="1" customWidth="1"/>
    <col min="1809" max="1809" width="7.625" style="77" bestFit="1" customWidth="1"/>
    <col min="1810" max="1810" width="28.625" style="77" bestFit="1" customWidth="1"/>
    <col min="1811" max="1811" width="9" style="77" bestFit="1" customWidth="1"/>
    <col min="1812" max="1812" width="16.625" style="77" bestFit="1" customWidth="1"/>
    <col min="1813" max="1813" width="0" style="77" hidden="1" customWidth="1"/>
    <col min="1814" max="1814" width="7" style="77" bestFit="1" customWidth="1"/>
    <col min="1815" max="1815" width="9.5" style="77" bestFit="1" customWidth="1"/>
    <col min="1816" max="1816" width="8.125" style="77" bestFit="1" customWidth="1"/>
    <col min="1817" max="1817" width="10.875" style="77" bestFit="1" customWidth="1"/>
    <col min="1818" max="1818" width="6.75" style="77" bestFit="1" customWidth="1"/>
    <col min="1819" max="1819" width="9" style="77" bestFit="1" customWidth="1"/>
    <col min="1820" max="1820" width="8.625" style="77" bestFit="1" customWidth="1"/>
    <col min="1821" max="1821" width="6.375" style="77" bestFit="1" customWidth="1"/>
    <col min="1822" max="1822" width="10" style="77" bestFit="1" customWidth="1"/>
    <col min="1823" max="1823" width="26.875" style="77" bestFit="1" customWidth="1"/>
    <col min="1824" max="1824" width="9.25" style="77" bestFit="1" customWidth="1"/>
    <col min="1825" max="1825" width="25.125" style="77" customWidth="1"/>
    <col min="1826" max="1826" width="8.5" style="77" customWidth="1"/>
    <col min="1827" max="2047" width="9" style="77"/>
    <col min="2048" max="2048" width="10.625" style="77" customWidth="1"/>
    <col min="2049" max="2049" width="9" style="77" bestFit="1" customWidth="1"/>
    <col min="2050" max="2050" width="4.5" style="77" bestFit="1" customWidth="1"/>
    <col min="2051" max="2051" width="0" style="77" hidden="1" customWidth="1"/>
    <col min="2052" max="2052" width="8.375" style="77" bestFit="1" customWidth="1"/>
    <col min="2053" max="2053" width="8.25" style="77" bestFit="1" customWidth="1"/>
    <col min="2054" max="2054" width="8.375" style="77" bestFit="1" customWidth="1"/>
    <col min="2055" max="2055" width="13.5" style="77" bestFit="1" customWidth="1"/>
    <col min="2056" max="2056" width="10.625" style="77" bestFit="1" customWidth="1"/>
    <col min="2057" max="2057" width="24.75" style="77" bestFit="1" customWidth="1"/>
    <col min="2058" max="2058" width="7.125" style="77" bestFit="1" customWidth="1"/>
    <col min="2059" max="2059" width="9.75" style="77" bestFit="1" customWidth="1"/>
    <col min="2060" max="2060" width="31.25" style="77" bestFit="1" customWidth="1"/>
    <col min="2061" max="2061" width="10.75" style="77" bestFit="1" customWidth="1"/>
    <col min="2062" max="2062" width="38.375" style="77" bestFit="1" customWidth="1"/>
    <col min="2063" max="2063" width="20.75" style="77" bestFit="1" customWidth="1"/>
    <col min="2064" max="2064" width="29.5" style="77" bestFit="1" customWidth="1"/>
    <col min="2065" max="2065" width="7.625" style="77" bestFit="1" customWidth="1"/>
    <col min="2066" max="2066" width="28.625" style="77" bestFit="1" customWidth="1"/>
    <col min="2067" max="2067" width="9" style="77" bestFit="1" customWidth="1"/>
    <col min="2068" max="2068" width="16.625" style="77" bestFit="1" customWidth="1"/>
    <col min="2069" max="2069" width="0" style="77" hidden="1" customWidth="1"/>
    <col min="2070" max="2070" width="7" style="77" bestFit="1" customWidth="1"/>
    <col min="2071" max="2071" width="9.5" style="77" bestFit="1" customWidth="1"/>
    <col min="2072" max="2072" width="8.125" style="77" bestFit="1" customWidth="1"/>
    <col min="2073" max="2073" width="10.875" style="77" bestFit="1" customWidth="1"/>
    <col min="2074" max="2074" width="6.75" style="77" bestFit="1" customWidth="1"/>
    <col min="2075" max="2075" width="9" style="77" bestFit="1" customWidth="1"/>
    <col min="2076" max="2076" width="8.625" style="77" bestFit="1" customWidth="1"/>
    <col min="2077" max="2077" width="6.375" style="77" bestFit="1" customWidth="1"/>
    <col min="2078" max="2078" width="10" style="77" bestFit="1" customWidth="1"/>
    <col min="2079" max="2079" width="26.875" style="77" bestFit="1" customWidth="1"/>
    <col min="2080" max="2080" width="9.25" style="77" bestFit="1" customWidth="1"/>
    <col min="2081" max="2081" width="25.125" style="77" customWidth="1"/>
    <col min="2082" max="2082" width="8.5" style="77" customWidth="1"/>
    <col min="2083" max="2303" width="9" style="77"/>
    <col min="2304" max="2304" width="10.625" style="77" customWidth="1"/>
    <col min="2305" max="2305" width="9" style="77" bestFit="1" customWidth="1"/>
    <col min="2306" max="2306" width="4.5" style="77" bestFit="1" customWidth="1"/>
    <col min="2307" max="2307" width="0" style="77" hidden="1" customWidth="1"/>
    <col min="2308" max="2308" width="8.375" style="77" bestFit="1" customWidth="1"/>
    <col min="2309" max="2309" width="8.25" style="77" bestFit="1" customWidth="1"/>
    <col min="2310" max="2310" width="8.375" style="77" bestFit="1" customWidth="1"/>
    <col min="2311" max="2311" width="13.5" style="77" bestFit="1" customWidth="1"/>
    <col min="2312" max="2312" width="10.625" style="77" bestFit="1" customWidth="1"/>
    <col min="2313" max="2313" width="24.75" style="77" bestFit="1" customWidth="1"/>
    <col min="2314" max="2314" width="7.125" style="77" bestFit="1" customWidth="1"/>
    <col min="2315" max="2315" width="9.75" style="77" bestFit="1" customWidth="1"/>
    <col min="2316" max="2316" width="31.25" style="77" bestFit="1" customWidth="1"/>
    <col min="2317" max="2317" width="10.75" style="77" bestFit="1" customWidth="1"/>
    <col min="2318" max="2318" width="38.375" style="77" bestFit="1" customWidth="1"/>
    <col min="2319" max="2319" width="20.75" style="77" bestFit="1" customWidth="1"/>
    <col min="2320" max="2320" width="29.5" style="77" bestFit="1" customWidth="1"/>
    <col min="2321" max="2321" width="7.625" style="77" bestFit="1" customWidth="1"/>
    <col min="2322" max="2322" width="28.625" style="77" bestFit="1" customWidth="1"/>
    <col min="2323" max="2323" width="9" style="77" bestFit="1" customWidth="1"/>
    <col min="2324" max="2324" width="16.625" style="77" bestFit="1" customWidth="1"/>
    <col min="2325" max="2325" width="0" style="77" hidden="1" customWidth="1"/>
    <col min="2326" max="2326" width="7" style="77" bestFit="1" customWidth="1"/>
    <col min="2327" max="2327" width="9.5" style="77" bestFit="1" customWidth="1"/>
    <col min="2328" max="2328" width="8.125" style="77" bestFit="1" customWidth="1"/>
    <col min="2329" max="2329" width="10.875" style="77" bestFit="1" customWidth="1"/>
    <col min="2330" max="2330" width="6.75" style="77" bestFit="1" customWidth="1"/>
    <col min="2331" max="2331" width="9" style="77" bestFit="1" customWidth="1"/>
    <col min="2332" max="2332" width="8.625" style="77" bestFit="1" customWidth="1"/>
    <col min="2333" max="2333" width="6.375" style="77" bestFit="1" customWidth="1"/>
    <col min="2334" max="2334" width="10" style="77" bestFit="1" customWidth="1"/>
    <col min="2335" max="2335" width="26.875" style="77" bestFit="1" customWidth="1"/>
    <col min="2336" max="2336" width="9.25" style="77" bestFit="1" customWidth="1"/>
    <col min="2337" max="2337" width="25.125" style="77" customWidth="1"/>
    <col min="2338" max="2338" width="8.5" style="77" customWidth="1"/>
    <col min="2339" max="2559" width="9" style="77"/>
    <col min="2560" max="2560" width="10.625" style="77" customWidth="1"/>
    <col min="2561" max="2561" width="9" style="77" bestFit="1" customWidth="1"/>
    <col min="2562" max="2562" width="4.5" style="77" bestFit="1" customWidth="1"/>
    <col min="2563" max="2563" width="0" style="77" hidden="1" customWidth="1"/>
    <col min="2564" max="2564" width="8.375" style="77" bestFit="1" customWidth="1"/>
    <col min="2565" max="2565" width="8.25" style="77" bestFit="1" customWidth="1"/>
    <col min="2566" max="2566" width="8.375" style="77" bestFit="1" customWidth="1"/>
    <col min="2567" max="2567" width="13.5" style="77" bestFit="1" customWidth="1"/>
    <col min="2568" max="2568" width="10.625" style="77" bestFit="1" customWidth="1"/>
    <col min="2569" max="2569" width="24.75" style="77" bestFit="1" customWidth="1"/>
    <col min="2570" max="2570" width="7.125" style="77" bestFit="1" customWidth="1"/>
    <col min="2571" max="2571" width="9.75" style="77" bestFit="1" customWidth="1"/>
    <col min="2572" max="2572" width="31.25" style="77" bestFit="1" customWidth="1"/>
    <col min="2573" max="2573" width="10.75" style="77" bestFit="1" customWidth="1"/>
    <col min="2574" max="2574" width="38.375" style="77" bestFit="1" customWidth="1"/>
    <col min="2575" max="2575" width="20.75" style="77" bestFit="1" customWidth="1"/>
    <col min="2576" max="2576" width="29.5" style="77" bestFit="1" customWidth="1"/>
    <col min="2577" max="2577" width="7.625" style="77" bestFit="1" customWidth="1"/>
    <col min="2578" max="2578" width="28.625" style="77" bestFit="1" customWidth="1"/>
    <col min="2579" max="2579" width="9" style="77" bestFit="1" customWidth="1"/>
    <col min="2580" max="2580" width="16.625" style="77" bestFit="1" customWidth="1"/>
    <col min="2581" max="2581" width="0" style="77" hidden="1" customWidth="1"/>
    <col min="2582" max="2582" width="7" style="77" bestFit="1" customWidth="1"/>
    <col min="2583" max="2583" width="9.5" style="77" bestFit="1" customWidth="1"/>
    <col min="2584" max="2584" width="8.125" style="77" bestFit="1" customWidth="1"/>
    <col min="2585" max="2585" width="10.875" style="77" bestFit="1" customWidth="1"/>
    <col min="2586" max="2586" width="6.75" style="77" bestFit="1" customWidth="1"/>
    <col min="2587" max="2587" width="9" style="77" bestFit="1" customWidth="1"/>
    <col min="2588" max="2588" width="8.625" style="77" bestFit="1" customWidth="1"/>
    <col min="2589" max="2589" width="6.375" style="77" bestFit="1" customWidth="1"/>
    <col min="2590" max="2590" width="10" style="77" bestFit="1" customWidth="1"/>
    <col min="2591" max="2591" width="26.875" style="77" bestFit="1" customWidth="1"/>
    <col min="2592" max="2592" width="9.25" style="77" bestFit="1" customWidth="1"/>
    <col min="2593" max="2593" width="25.125" style="77" customWidth="1"/>
    <col min="2594" max="2594" width="8.5" style="77" customWidth="1"/>
    <col min="2595" max="2815" width="9" style="77"/>
    <col min="2816" max="2816" width="10.625" style="77" customWidth="1"/>
    <col min="2817" max="2817" width="9" style="77" bestFit="1" customWidth="1"/>
    <col min="2818" max="2818" width="4.5" style="77" bestFit="1" customWidth="1"/>
    <col min="2819" max="2819" width="0" style="77" hidden="1" customWidth="1"/>
    <col min="2820" max="2820" width="8.375" style="77" bestFit="1" customWidth="1"/>
    <col min="2821" max="2821" width="8.25" style="77" bestFit="1" customWidth="1"/>
    <col min="2822" max="2822" width="8.375" style="77" bestFit="1" customWidth="1"/>
    <col min="2823" max="2823" width="13.5" style="77" bestFit="1" customWidth="1"/>
    <col min="2824" max="2824" width="10.625" style="77" bestFit="1" customWidth="1"/>
    <col min="2825" max="2825" width="24.75" style="77" bestFit="1" customWidth="1"/>
    <col min="2826" max="2826" width="7.125" style="77" bestFit="1" customWidth="1"/>
    <col min="2827" max="2827" width="9.75" style="77" bestFit="1" customWidth="1"/>
    <col min="2828" max="2828" width="31.25" style="77" bestFit="1" customWidth="1"/>
    <col min="2829" max="2829" width="10.75" style="77" bestFit="1" customWidth="1"/>
    <col min="2830" max="2830" width="38.375" style="77" bestFit="1" customWidth="1"/>
    <col min="2831" max="2831" width="20.75" style="77" bestFit="1" customWidth="1"/>
    <col min="2832" max="2832" width="29.5" style="77" bestFit="1" customWidth="1"/>
    <col min="2833" max="2833" width="7.625" style="77" bestFit="1" customWidth="1"/>
    <col min="2834" max="2834" width="28.625" style="77" bestFit="1" customWidth="1"/>
    <col min="2835" max="2835" width="9" style="77" bestFit="1" customWidth="1"/>
    <col min="2836" max="2836" width="16.625" style="77" bestFit="1" customWidth="1"/>
    <col min="2837" max="2837" width="0" style="77" hidden="1" customWidth="1"/>
    <col min="2838" max="2838" width="7" style="77" bestFit="1" customWidth="1"/>
    <col min="2839" max="2839" width="9.5" style="77" bestFit="1" customWidth="1"/>
    <col min="2840" max="2840" width="8.125" style="77" bestFit="1" customWidth="1"/>
    <col min="2841" max="2841" width="10.875" style="77" bestFit="1" customWidth="1"/>
    <col min="2842" max="2842" width="6.75" style="77" bestFit="1" customWidth="1"/>
    <col min="2843" max="2843" width="9" style="77" bestFit="1" customWidth="1"/>
    <col min="2844" max="2844" width="8.625" style="77" bestFit="1" customWidth="1"/>
    <col min="2845" max="2845" width="6.375" style="77" bestFit="1" customWidth="1"/>
    <col min="2846" max="2846" width="10" style="77" bestFit="1" customWidth="1"/>
    <col min="2847" max="2847" width="26.875" style="77" bestFit="1" customWidth="1"/>
    <col min="2848" max="2848" width="9.25" style="77" bestFit="1" customWidth="1"/>
    <col min="2849" max="2849" width="25.125" style="77" customWidth="1"/>
    <col min="2850" max="2850" width="8.5" style="77" customWidth="1"/>
    <col min="2851" max="3071" width="9" style="77"/>
    <col min="3072" max="3072" width="10.625" style="77" customWidth="1"/>
    <col min="3073" max="3073" width="9" style="77" bestFit="1" customWidth="1"/>
    <col min="3074" max="3074" width="4.5" style="77" bestFit="1" customWidth="1"/>
    <col min="3075" max="3075" width="0" style="77" hidden="1" customWidth="1"/>
    <col min="3076" max="3076" width="8.375" style="77" bestFit="1" customWidth="1"/>
    <col min="3077" max="3077" width="8.25" style="77" bestFit="1" customWidth="1"/>
    <col min="3078" max="3078" width="8.375" style="77" bestFit="1" customWidth="1"/>
    <col min="3079" max="3079" width="13.5" style="77" bestFit="1" customWidth="1"/>
    <col min="3080" max="3080" width="10.625" style="77" bestFit="1" customWidth="1"/>
    <col min="3081" max="3081" width="24.75" style="77" bestFit="1" customWidth="1"/>
    <col min="3082" max="3082" width="7.125" style="77" bestFit="1" customWidth="1"/>
    <col min="3083" max="3083" width="9.75" style="77" bestFit="1" customWidth="1"/>
    <col min="3084" max="3084" width="31.25" style="77" bestFit="1" customWidth="1"/>
    <col min="3085" max="3085" width="10.75" style="77" bestFit="1" customWidth="1"/>
    <col min="3086" max="3086" width="38.375" style="77" bestFit="1" customWidth="1"/>
    <col min="3087" max="3087" width="20.75" style="77" bestFit="1" customWidth="1"/>
    <col min="3088" max="3088" width="29.5" style="77" bestFit="1" customWidth="1"/>
    <col min="3089" max="3089" width="7.625" style="77" bestFit="1" customWidth="1"/>
    <col min="3090" max="3090" width="28.625" style="77" bestFit="1" customWidth="1"/>
    <col min="3091" max="3091" width="9" style="77" bestFit="1" customWidth="1"/>
    <col min="3092" max="3092" width="16.625" style="77" bestFit="1" customWidth="1"/>
    <col min="3093" max="3093" width="0" style="77" hidden="1" customWidth="1"/>
    <col min="3094" max="3094" width="7" style="77" bestFit="1" customWidth="1"/>
    <col min="3095" max="3095" width="9.5" style="77" bestFit="1" customWidth="1"/>
    <col min="3096" max="3096" width="8.125" style="77" bestFit="1" customWidth="1"/>
    <col min="3097" max="3097" width="10.875" style="77" bestFit="1" customWidth="1"/>
    <col min="3098" max="3098" width="6.75" style="77" bestFit="1" customWidth="1"/>
    <col min="3099" max="3099" width="9" style="77" bestFit="1" customWidth="1"/>
    <col min="3100" max="3100" width="8.625" style="77" bestFit="1" customWidth="1"/>
    <col min="3101" max="3101" width="6.375" style="77" bestFit="1" customWidth="1"/>
    <col min="3102" max="3102" width="10" style="77" bestFit="1" customWidth="1"/>
    <col min="3103" max="3103" width="26.875" style="77" bestFit="1" customWidth="1"/>
    <col min="3104" max="3104" width="9.25" style="77" bestFit="1" customWidth="1"/>
    <col min="3105" max="3105" width="25.125" style="77" customWidth="1"/>
    <col min="3106" max="3106" width="8.5" style="77" customWidth="1"/>
    <col min="3107" max="3327" width="9" style="77"/>
    <col min="3328" max="3328" width="10.625" style="77" customWidth="1"/>
    <col min="3329" max="3329" width="9" style="77" bestFit="1" customWidth="1"/>
    <col min="3330" max="3330" width="4.5" style="77" bestFit="1" customWidth="1"/>
    <col min="3331" max="3331" width="0" style="77" hidden="1" customWidth="1"/>
    <col min="3332" max="3332" width="8.375" style="77" bestFit="1" customWidth="1"/>
    <col min="3333" max="3333" width="8.25" style="77" bestFit="1" customWidth="1"/>
    <col min="3334" max="3334" width="8.375" style="77" bestFit="1" customWidth="1"/>
    <col min="3335" max="3335" width="13.5" style="77" bestFit="1" customWidth="1"/>
    <col min="3336" max="3336" width="10.625" style="77" bestFit="1" customWidth="1"/>
    <col min="3337" max="3337" width="24.75" style="77" bestFit="1" customWidth="1"/>
    <col min="3338" max="3338" width="7.125" style="77" bestFit="1" customWidth="1"/>
    <col min="3339" max="3339" width="9.75" style="77" bestFit="1" customWidth="1"/>
    <col min="3340" max="3340" width="31.25" style="77" bestFit="1" customWidth="1"/>
    <col min="3341" max="3341" width="10.75" style="77" bestFit="1" customWidth="1"/>
    <col min="3342" max="3342" width="38.375" style="77" bestFit="1" customWidth="1"/>
    <col min="3343" max="3343" width="20.75" style="77" bestFit="1" customWidth="1"/>
    <col min="3344" max="3344" width="29.5" style="77" bestFit="1" customWidth="1"/>
    <col min="3345" max="3345" width="7.625" style="77" bestFit="1" customWidth="1"/>
    <col min="3346" max="3346" width="28.625" style="77" bestFit="1" customWidth="1"/>
    <col min="3347" max="3347" width="9" style="77" bestFit="1" customWidth="1"/>
    <col min="3348" max="3348" width="16.625" style="77" bestFit="1" customWidth="1"/>
    <col min="3349" max="3349" width="0" style="77" hidden="1" customWidth="1"/>
    <col min="3350" max="3350" width="7" style="77" bestFit="1" customWidth="1"/>
    <col min="3351" max="3351" width="9.5" style="77" bestFit="1" customWidth="1"/>
    <col min="3352" max="3352" width="8.125" style="77" bestFit="1" customWidth="1"/>
    <col min="3353" max="3353" width="10.875" style="77" bestFit="1" customWidth="1"/>
    <col min="3354" max="3354" width="6.75" style="77" bestFit="1" customWidth="1"/>
    <col min="3355" max="3355" width="9" style="77" bestFit="1" customWidth="1"/>
    <col min="3356" max="3356" width="8.625" style="77" bestFit="1" customWidth="1"/>
    <col min="3357" max="3357" width="6.375" style="77" bestFit="1" customWidth="1"/>
    <col min="3358" max="3358" width="10" style="77" bestFit="1" customWidth="1"/>
    <col min="3359" max="3359" width="26.875" style="77" bestFit="1" customWidth="1"/>
    <col min="3360" max="3360" width="9.25" style="77" bestFit="1" customWidth="1"/>
    <col min="3361" max="3361" width="25.125" style="77" customWidth="1"/>
    <col min="3362" max="3362" width="8.5" style="77" customWidth="1"/>
    <col min="3363" max="3583" width="9" style="77"/>
    <col min="3584" max="3584" width="10.625" style="77" customWidth="1"/>
    <col min="3585" max="3585" width="9" style="77" bestFit="1" customWidth="1"/>
    <col min="3586" max="3586" width="4.5" style="77" bestFit="1" customWidth="1"/>
    <col min="3587" max="3587" width="0" style="77" hidden="1" customWidth="1"/>
    <col min="3588" max="3588" width="8.375" style="77" bestFit="1" customWidth="1"/>
    <col min="3589" max="3589" width="8.25" style="77" bestFit="1" customWidth="1"/>
    <col min="3590" max="3590" width="8.375" style="77" bestFit="1" customWidth="1"/>
    <col min="3591" max="3591" width="13.5" style="77" bestFit="1" customWidth="1"/>
    <col min="3592" max="3592" width="10.625" style="77" bestFit="1" customWidth="1"/>
    <col min="3593" max="3593" width="24.75" style="77" bestFit="1" customWidth="1"/>
    <col min="3594" max="3594" width="7.125" style="77" bestFit="1" customWidth="1"/>
    <col min="3595" max="3595" width="9.75" style="77" bestFit="1" customWidth="1"/>
    <col min="3596" max="3596" width="31.25" style="77" bestFit="1" customWidth="1"/>
    <col min="3597" max="3597" width="10.75" style="77" bestFit="1" customWidth="1"/>
    <col min="3598" max="3598" width="38.375" style="77" bestFit="1" customWidth="1"/>
    <col min="3599" max="3599" width="20.75" style="77" bestFit="1" customWidth="1"/>
    <col min="3600" max="3600" width="29.5" style="77" bestFit="1" customWidth="1"/>
    <col min="3601" max="3601" width="7.625" style="77" bestFit="1" customWidth="1"/>
    <col min="3602" max="3602" width="28.625" style="77" bestFit="1" customWidth="1"/>
    <col min="3603" max="3603" width="9" style="77" bestFit="1" customWidth="1"/>
    <col min="3604" max="3604" width="16.625" style="77" bestFit="1" customWidth="1"/>
    <col min="3605" max="3605" width="0" style="77" hidden="1" customWidth="1"/>
    <col min="3606" max="3606" width="7" style="77" bestFit="1" customWidth="1"/>
    <col min="3607" max="3607" width="9.5" style="77" bestFit="1" customWidth="1"/>
    <col min="3608" max="3608" width="8.125" style="77" bestFit="1" customWidth="1"/>
    <col min="3609" max="3609" width="10.875" style="77" bestFit="1" customWidth="1"/>
    <col min="3610" max="3610" width="6.75" style="77" bestFit="1" customWidth="1"/>
    <col min="3611" max="3611" width="9" style="77" bestFit="1" customWidth="1"/>
    <col min="3612" max="3612" width="8.625" style="77" bestFit="1" customWidth="1"/>
    <col min="3613" max="3613" width="6.375" style="77" bestFit="1" customWidth="1"/>
    <col min="3614" max="3614" width="10" style="77" bestFit="1" customWidth="1"/>
    <col min="3615" max="3615" width="26.875" style="77" bestFit="1" customWidth="1"/>
    <col min="3616" max="3616" width="9.25" style="77" bestFit="1" customWidth="1"/>
    <col min="3617" max="3617" width="25.125" style="77" customWidth="1"/>
    <col min="3618" max="3618" width="8.5" style="77" customWidth="1"/>
    <col min="3619" max="3839" width="9" style="77"/>
    <col min="3840" max="3840" width="10.625" style="77" customWidth="1"/>
    <col min="3841" max="3841" width="9" style="77" bestFit="1" customWidth="1"/>
    <col min="3842" max="3842" width="4.5" style="77" bestFit="1" customWidth="1"/>
    <col min="3843" max="3843" width="0" style="77" hidden="1" customWidth="1"/>
    <col min="3844" max="3844" width="8.375" style="77" bestFit="1" customWidth="1"/>
    <col min="3845" max="3845" width="8.25" style="77" bestFit="1" customWidth="1"/>
    <col min="3846" max="3846" width="8.375" style="77" bestFit="1" customWidth="1"/>
    <col min="3847" max="3847" width="13.5" style="77" bestFit="1" customWidth="1"/>
    <col min="3848" max="3848" width="10.625" style="77" bestFit="1" customWidth="1"/>
    <col min="3849" max="3849" width="24.75" style="77" bestFit="1" customWidth="1"/>
    <col min="3850" max="3850" width="7.125" style="77" bestFit="1" customWidth="1"/>
    <col min="3851" max="3851" width="9.75" style="77" bestFit="1" customWidth="1"/>
    <col min="3852" max="3852" width="31.25" style="77" bestFit="1" customWidth="1"/>
    <col min="3853" max="3853" width="10.75" style="77" bestFit="1" customWidth="1"/>
    <col min="3854" max="3854" width="38.375" style="77" bestFit="1" customWidth="1"/>
    <col min="3855" max="3855" width="20.75" style="77" bestFit="1" customWidth="1"/>
    <col min="3856" max="3856" width="29.5" style="77" bestFit="1" customWidth="1"/>
    <col min="3857" max="3857" width="7.625" style="77" bestFit="1" customWidth="1"/>
    <col min="3858" max="3858" width="28.625" style="77" bestFit="1" customWidth="1"/>
    <col min="3859" max="3859" width="9" style="77" bestFit="1" customWidth="1"/>
    <col min="3860" max="3860" width="16.625" style="77" bestFit="1" customWidth="1"/>
    <col min="3861" max="3861" width="0" style="77" hidden="1" customWidth="1"/>
    <col min="3862" max="3862" width="7" style="77" bestFit="1" customWidth="1"/>
    <col min="3863" max="3863" width="9.5" style="77" bestFit="1" customWidth="1"/>
    <col min="3864" max="3864" width="8.125" style="77" bestFit="1" customWidth="1"/>
    <col min="3865" max="3865" width="10.875" style="77" bestFit="1" customWidth="1"/>
    <col min="3866" max="3866" width="6.75" style="77" bestFit="1" customWidth="1"/>
    <col min="3867" max="3867" width="9" style="77" bestFit="1" customWidth="1"/>
    <col min="3868" max="3868" width="8.625" style="77" bestFit="1" customWidth="1"/>
    <col min="3869" max="3869" width="6.375" style="77" bestFit="1" customWidth="1"/>
    <col min="3870" max="3870" width="10" style="77" bestFit="1" customWidth="1"/>
    <col min="3871" max="3871" width="26.875" style="77" bestFit="1" customWidth="1"/>
    <col min="3872" max="3872" width="9.25" style="77" bestFit="1" customWidth="1"/>
    <col min="3873" max="3873" width="25.125" style="77" customWidth="1"/>
    <col min="3874" max="3874" width="8.5" style="77" customWidth="1"/>
    <col min="3875" max="4095" width="9" style="77"/>
    <col min="4096" max="4096" width="10.625" style="77" customWidth="1"/>
    <col min="4097" max="4097" width="9" style="77" bestFit="1" customWidth="1"/>
    <col min="4098" max="4098" width="4.5" style="77" bestFit="1" customWidth="1"/>
    <col min="4099" max="4099" width="0" style="77" hidden="1" customWidth="1"/>
    <col min="4100" max="4100" width="8.375" style="77" bestFit="1" customWidth="1"/>
    <col min="4101" max="4101" width="8.25" style="77" bestFit="1" customWidth="1"/>
    <col min="4102" max="4102" width="8.375" style="77" bestFit="1" customWidth="1"/>
    <col min="4103" max="4103" width="13.5" style="77" bestFit="1" customWidth="1"/>
    <col min="4104" max="4104" width="10.625" style="77" bestFit="1" customWidth="1"/>
    <col min="4105" max="4105" width="24.75" style="77" bestFit="1" customWidth="1"/>
    <col min="4106" max="4106" width="7.125" style="77" bestFit="1" customWidth="1"/>
    <col min="4107" max="4107" width="9.75" style="77" bestFit="1" customWidth="1"/>
    <col min="4108" max="4108" width="31.25" style="77" bestFit="1" customWidth="1"/>
    <col min="4109" max="4109" width="10.75" style="77" bestFit="1" customWidth="1"/>
    <col min="4110" max="4110" width="38.375" style="77" bestFit="1" customWidth="1"/>
    <col min="4111" max="4111" width="20.75" style="77" bestFit="1" customWidth="1"/>
    <col min="4112" max="4112" width="29.5" style="77" bestFit="1" customWidth="1"/>
    <col min="4113" max="4113" width="7.625" style="77" bestFit="1" customWidth="1"/>
    <col min="4114" max="4114" width="28.625" style="77" bestFit="1" customWidth="1"/>
    <col min="4115" max="4115" width="9" style="77" bestFit="1" customWidth="1"/>
    <col min="4116" max="4116" width="16.625" style="77" bestFit="1" customWidth="1"/>
    <col min="4117" max="4117" width="0" style="77" hidden="1" customWidth="1"/>
    <col min="4118" max="4118" width="7" style="77" bestFit="1" customWidth="1"/>
    <col min="4119" max="4119" width="9.5" style="77" bestFit="1" customWidth="1"/>
    <col min="4120" max="4120" width="8.125" style="77" bestFit="1" customWidth="1"/>
    <col min="4121" max="4121" width="10.875" style="77" bestFit="1" customWidth="1"/>
    <col min="4122" max="4122" width="6.75" style="77" bestFit="1" customWidth="1"/>
    <col min="4123" max="4123" width="9" style="77" bestFit="1" customWidth="1"/>
    <col min="4124" max="4124" width="8.625" style="77" bestFit="1" customWidth="1"/>
    <col min="4125" max="4125" width="6.375" style="77" bestFit="1" customWidth="1"/>
    <col min="4126" max="4126" width="10" style="77" bestFit="1" customWidth="1"/>
    <col min="4127" max="4127" width="26.875" style="77" bestFit="1" customWidth="1"/>
    <col min="4128" max="4128" width="9.25" style="77" bestFit="1" customWidth="1"/>
    <col min="4129" max="4129" width="25.125" style="77" customWidth="1"/>
    <col min="4130" max="4130" width="8.5" style="77" customWidth="1"/>
    <col min="4131" max="4351" width="9" style="77"/>
    <col min="4352" max="4352" width="10.625" style="77" customWidth="1"/>
    <col min="4353" max="4353" width="9" style="77" bestFit="1" customWidth="1"/>
    <col min="4354" max="4354" width="4.5" style="77" bestFit="1" customWidth="1"/>
    <col min="4355" max="4355" width="0" style="77" hidden="1" customWidth="1"/>
    <col min="4356" max="4356" width="8.375" style="77" bestFit="1" customWidth="1"/>
    <col min="4357" max="4357" width="8.25" style="77" bestFit="1" customWidth="1"/>
    <col min="4358" max="4358" width="8.375" style="77" bestFit="1" customWidth="1"/>
    <col min="4359" max="4359" width="13.5" style="77" bestFit="1" customWidth="1"/>
    <col min="4360" max="4360" width="10.625" style="77" bestFit="1" customWidth="1"/>
    <col min="4361" max="4361" width="24.75" style="77" bestFit="1" customWidth="1"/>
    <col min="4362" max="4362" width="7.125" style="77" bestFit="1" customWidth="1"/>
    <col min="4363" max="4363" width="9.75" style="77" bestFit="1" customWidth="1"/>
    <col min="4364" max="4364" width="31.25" style="77" bestFit="1" customWidth="1"/>
    <col min="4365" max="4365" width="10.75" style="77" bestFit="1" customWidth="1"/>
    <col min="4366" max="4366" width="38.375" style="77" bestFit="1" customWidth="1"/>
    <col min="4367" max="4367" width="20.75" style="77" bestFit="1" customWidth="1"/>
    <col min="4368" max="4368" width="29.5" style="77" bestFit="1" customWidth="1"/>
    <col min="4369" max="4369" width="7.625" style="77" bestFit="1" customWidth="1"/>
    <col min="4370" max="4370" width="28.625" style="77" bestFit="1" customWidth="1"/>
    <col min="4371" max="4371" width="9" style="77" bestFit="1" customWidth="1"/>
    <col min="4372" max="4372" width="16.625" style="77" bestFit="1" customWidth="1"/>
    <col min="4373" max="4373" width="0" style="77" hidden="1" customWidth="1"/>
    <col min="4374" max="4374" width="7" style="77" bestFit="1" customWidth="1"/>
    <col min="4375" max="4375" width="9.5" style="77" bestFit="1" customWidth="1"/>
    <col min="4376" max="4376" width="8.125" style="77" bestFit="1" customWidth="1"/>
    <col min="4377" max="4377" width="10.875" style="77" bestFit="1" customWidth="1"/>
    <col min="4378" max="4378" width="6.75" style="77" bestFit="1" customWidth="1"/>
    <col min="4379" max="4379" width="9" style="77" bestFit="1" customWidth="1"/>
    <col min="4380" max="4380" width="8.625" style="77" bestFit="1" customWidth="1"/>
    <col min="4381" max="4381" width="6.375" style="77" bestFit="1" customWidth="1"/>
    <col min="4382" max="4382" width="10" style="77" bestFit="1" customWidth="1"/>
    <col min="4383" max="4383" width="26.875" style="77" bestFit="1" customWidth="1"/>
    <col min="4384" max="4384" width="9.25" style="77" bestFit="1" customWidth="1"/>
    <col min="4385" max="4385" width="25.125" style="77" customWidth="1"/>
    <col min="4386" max="4386" width="8.5" style="77" customWidth="1"/>
    <col min="4387" max="4607" width="9" style="77"/>
    <col min="4608" max="4608" width="10.625" style="77" customWidth="1"/>
    <col min="4609" max="4609" width="9" style="77" bestFit="1" customWidth="1"/>
    <col min="4610" max="4610" width="4.5" style="77" bestFit="1" customWidth="1"/>
    <col min="4611" max="4611" width="0" style="77" hidden="1" customWidth="1"/>
    <col min="4612" max="4612" width="8.375" style="77" bestFit="1" customWidth="1"/>
    <col min="4613" max="4613" width="8.25" style="77" bestFit="1" customWidth="1"/>
    <col min="4614" max="4614" width="8.375" style="77" bestFit="1" customWidth="1"/>
    <col min="4615" max="4615" width="13.5" style="77" bestFit="1" customWidth="1"/>
    <col min="4616" max="4616" width="10.625" style="77" bestFit="1" customWidth="1"/>
    <col min="4617" max="4617" width="24.75" style="77" bestFit="1" customWidth="1"/>
    <col min="4618" max="4618" width="7.125" style="77" bestFit="1" customWidth="1"/>
    <col min="4619" max="4619" width="9.75" style="77" bestFit="1" customWidth="1"/>
    <col min="4620" max="4620" width="31.25" style="77" bestFit="1" customWidth="1"/>
    <col min="4621" max="4621" width="10.75" style="77" bestFit="1" customWidth="1"/>
    <col min="4622" max="4622" width="38.375" style="77" bestFit="1" customWidth="1"/>
    <col min="4623" max="4623" width="20.75" style="77" bestFit="1" customWidth="1"/>
    <col min="4624" max="4624" width="29.5" style="77" bestFit="1" customWidth="1"/>
    <col min="4625" max="4625" width="7.625" style="77" bestFit="1" customWidth="1"/>
    <col min="4626" max="4626" width="28.625" style="77" bestFit="1" customWidth="1"/>
    <col min="4627" max="4627" width="9" style="77" bestFit="1" customWidth="1"/>
    <col min="4628" max="4628" width="16.625" style="77" bestFit="1" customWidth="1"/>
    <col min="4629" max="4629" width="0" style="77" hidden="1" customWidth="1"/>
    <col min="4630" max="4630" width="7" style="77" bestFit="1" customWidth="1"/>
    <col min="4631" max="4631" width="9.5" style="77" bestFit="1" customWidth="1"/>
    <col min="4632" max="4632" width="8.125" style="77" bestFit="1" customWidth="1"/>
    <col min="4633" max="4633" width="10.875" style="77" bestFit="1" customWidth="1"/>
    <col min="4634" max="4634" width="6.75" style="77" bestFit="1" customWidth="1"/>
    <col min="4635" max="4635" width="9" style="77" bestFit="1" customWidth="1"/>
    <col min="4636" max="4636" width="8.625" style="77" bestFit="1" customWidth="1"/>
    <col min="4637" max="4637" width="6.375" style="77" bestFit="1" customWidth="1"/>
    <col min="4638" max="4638" width="10" style="77" bestFit="1" customWidth="1"/>
    <col min="4639" max="4639" width="26.875" style="77" bestFit="1" customWidth="1"/>
    <col min="4640" max="4640" width="9.25" style="77" bestFit="1" customWidth="1"/>
    <col min="4641" max="4641" width="25.125" style="77" customWidth="1"/>
    <col min="4642" max="4642" width="8.5" style="77" customWidth="1"/>
    <col min="4643" max="4863" width="9" style="77"/>
    <col min="4864" max="4864" width="10.625" style="77" customWidth="1"/>
    <col min="4865" max="4865" width="9" style="77" bestFit="1" customWidth="1"/>
    <col min="4866" max="4866" width="4.5" style="77" bestFit="1" customWidth="1"/>
    <col min="4867" max="4867" width="0" style="77" hidden="1" customWidth="1"/>
    <col min="4868" max="4868" width="8.375" style="77" bestFit="1" customWidth="1"/>
    <col min="4869" max="4869" width="8.25" style="77" bestFit="1" customWidth="1"/>
    <col min="4870" max="4870" width="8.375" style="77" bestFit="1" customWidth="1"/>
    <col min="4871" max="4871" width="13.5" style="77" bestFit="1" customWidth="1"/>
    <col min="4872" max="4872" width="10.625" style="77" bestFit="1" customWidth="1"/>
    <col min="4873" max="4873" width="24.75" style="77" bestFit="1" customWidth="1"/>
    <col min="4874" max="4874" width="7.125" style="77" bestFit="1" customWidth="1"/>
    <col min="4875" max="4875" width="9.75" style="77" bestFit="1" customWidth="1"/>
    <col min="4876" max="4876" width="31.25" style="77" bestFit="1" customWidth="1"/>
    <col min="4877" max="4877" width="10.75" style="77" bestFit="1" customWidth="1"/>
    <col min="4878" max="4878" width="38.375" style="77" bestFit="1" customWidth="1"/>
    <col min="4879" max="4879" width="20.75" style="77" bestFit="1" customWidth="1"/>
    <col min="4880" max="4880" width="29.5" style="77" bestFit="1" customWidth="1"/>
    <col min="4881" max="4881" width="7.625" style="77" bestFit="1" customWidth="1"/>
    <col min="4882" max="4882" width="28.625" style="77" bestFit="1" customWidth="1"/>
    <col min="4883" max="4883" width="9" style="77" bestFit="1" customWidth="1"/>
    <col min="4884" max="4884" width="16.625" style="77" bestFit="1" customWidth="1"/>
    <col min="4885" max="4885" width="0" style="77" hidden="1" customWidth="1"/>
    <col min="4886" max="4886" width="7" style="77" bestFit="1" customWidth="1"/>
    <col min="4887" max="4887" width="9.5" style="77" bestFit="1" customWidth="1"/>
    <col min="4888" max="4888" width="8.125" style="77" bestFit="1" customWidth="1"/>
    <col min="4889" max="4889" width="10.875" style="77" bestFit="1" customWidth="1"/>
    <col min="4890" max="4890" width="6.75" style="77" bestFit="1" customWidth="1"/>
    <col min="4891" max="4891" width="9" style="77" bestFit="1" customWidth="1"/>
    <col min="4892" max="4892" width="8.625" style="77" bestFit="1" customWidth="1"/>
    <col min="4893" max="4893" width="6.375" style="77" bestFit="1" customWidth="1"/>
    <col min="4894" max="4894" width="10" style="77" bestFit="1" customWidth="1"/>
    <col min="4895" max="4895" width="26.875" style="77" bestFit="1" customWidth="1"/>
    <col min="4896" max="4896" width="9.25" style="77" bestFit="1" customWidth="1"/>
    <col min="4897" max="4897" width="25.125" style="77" customWidth="1"/>
    <col min="4898" max="4898" width="8.5" style="77" customWidth="1"/>
    <col min="4899" max="5119" width="9" style="77"/>
    <col min="5120" max="5120" width="10.625" style="77" customWidth="1"/>
    <col min="5121" max="5121" width="9" style="77" bestFit="1" customWidth="1"/>
    <col min="5122" max="5122" width="4.5" style="77" bestFit="1" customWidth="1"/>
    <col min="5123" max="5123" width="0" style="77" hidden="1" customWidth="1"/>
    <col min="5124" max="5124" width="8.375" style="77" bestFit="1" customWidth="1"/>
    <col min="5125" max="5125" width="8.25" style="77" bestFit="1" customWidth="1"/>
    <col min="5126" max="5126" width="8.375" style="77" bestFit="1" customWidth="1"/>
    <col min="5127" max="5127" width="13.5" style="77" bestFit="1" customWidth="1"/>
    <col min="5128" max="5128" width="10.625" style="77" bestFit="1" customWidth="1"/>
    <col min="5129" max="5129" width="24.75" style="77" bestFit="1" customWidth="1"/>
    <col min="5130" max="5130" width="7.125" style="77" bestFit="1" customWidth="1"/>
    <col min="5131" max="5131" width="9.75" style="77" bestFit="1" customWidth="1"/>
    <col min="5132" max="5132" width="31.25" style="77" bestFit="1" customWidth="1"/>
    <col min="5133" max="5133" width="10.75" style="77" bestFit="1" customWidth="1"/>
    <col min="5134" max="5134" width="38.375" style="77" bestFit="1" customWidth="1"/>
    <col min="5135" max="5135" width="20.75" style="77" bestFit="1" customWidth="1"/>
    <col min="5136" max="5136" width="29.5" style="77" bestFit="1" customWidth="1"/>
    <col min="5137" max="5137" width="7.625" style="77" bestFit="1" customWidth="1"/>
    <col min="5138" max="5138" width="28.625" style="77" bestFit="1" customWidth="1"/>
    <col min="5139" max="5139" width="9" style="77" bestFit="1" customWidth="1"/>
    <col min="5140" max="5140" width="16.625" style="77" bestFit="1" customWidth="1"/>
    <col min="5141" max="5141" width="0" style="77" hidden="1" customWidth="1"/>
    <col min="5142" max="5142" width="7" style="77" bestFit="1" customWidth="1"/>
    <col min="5143" max="5143" width="9.5" style="77" bestFit="1" customWidth="1"/>
    <col min="5144" max="5144" width="8.125" style="77" bestFit="1" customWidth="1"/>
    <col min="5145" max="5145" width="10.875" style="77" bestFit="1" customWidth="1"/>
    <col min="5146" max="5146" width="6.75" style="77" bestFit="1" customWidth="1"/>
    <col min="5147" max="5147" width="9" style="77" bestFit="1" customWidth="1"/>
    <col min="5148" max="5148" width="8.625" style="77" bestFit="1" customWidth="1"/>
    <col min="5149" max="5149" width="6.375" style="77" bestFit="1" customWidth="1"/>
    <col min="5150" max="5150" width="10" style="77" bestFit="1" customWidth="1"/>
    <col min="5151" max="5151" width="26.875" style="77" bestFit="1" customWidth="1"/>
    <col min="5152" max="5152" width="9.25" style="77" bestFit="1" customWidth="1"/>
    <col min="5153" max="5153" width="25.125" style="77" customWidth="1"/>
    <col min="5154" max="5154" width="8.5" style="77" customWidth="1"/>
    <col min="5155" max="5375" width="9" style="77"/>
    <col min="5376" max="5376" width="10.625" style="77" customWidth="1"/>
    <col min="5377" max="5377" width="9" style="77" bestFit="1" customWidth="1"/>
    <col min="5378" max="5378" width="4.5" style="77" bestFit="1" customWidth="1"/>
    <col min="5379" max="5379" width="0" style="77" hidden="1" customWidth="1"/>
    <col min="5380" max="5380" width="8.375" style="77" bestFit="1" customWidth="1"/>
    <col min="5381" max="5381" width="8.25" style="77" bestFit="1" customWidth="1"/>
    <col min="5382" max="5382" width="8.375" style="77" bestFit="1" customWidth="1"/>
    <col min="5383" max="5383" width="13.5" style="77" bestFit="1" customWidth="1"/>
    <col min="5384" max="5384" width="10.625" style="77" bestFit="1" customWidth="1"/>
    <col min="5385" max="5385" width="24.75" style="77" bestFit="1" customWidth="1"/>
    <col min="5386" max="5386" width="7.125" style="77" bestFit="1" customWidth="1"/>
    <col min="5387" max="5387" width="9.75" style="77" bestFit="1" customWidth="1"/>
    <col min="5388" max="5388" width="31.25" style="77" bestFit="1" customWidth="1"/>
    <col min="5389" max="5389" width="10.75" style="77" bestFit="1" customWidth="1"/>
    <col min="5390" max="5390" width="38.375" style="77" bestFit="1" customWidth="1"/>
    <col min="5391" max="5391" width="20.75" style="77" bestFit="1" customWidth="1"/>
    <col min="5392" max="5392" width="29.5" style="77" bestFit="1" customWidth="1"/>
    <col min="5393" max="5393" width="7.625" style="77" bestFit="1" customWidth="1"/>
    <col min="5394" max="5394" width="28.625" style="77" bestFit="1" customWidth="1"/>
    <col min="5395" max="5395" width="9" style="77" bestFit="1" customWidth="1"/>
    <col min="5396" max="5396" width="16.625" style="77" bestFit="1" customWidth="1"/>
    <col min="5397" max="5397" width="0" style="77" hidden="1" customWidth="1"/>
    <col min="5398" max="5398" width="7" style="77" bestFit="1" customWidth="1"/>
    <col min="5399" max="5399" width="9.5" style="77" bestFit="1" customWidth="1"/>
    <col min="5400" max="5400" width="8.125" style="77" bestFit="1" customWidth="1"/>
    <col min="5401" max="5401" width="10.875" style="77" bestFit="1" customWidth="1"/>
    <col min="5402" max="5402" width="6.75" style="77" bestFit="1" customWidth="1"/>
    <col min="5403" max="5403" width="9" style="77" bestFit="1" customWidth="1"/>
    <col min="5404" max="5404" width="8.625" style="77" bestFit="1" customWidth="1"/>
    <col min="5405" max="5405" width="6.375" style="77" bestFit="1" customWidth="1"/>
    <col min="5406" max="5406" width="10" style="77" bestFit="1" customWidth="1"/>
    <col min="5407" max="5407" width="26.875" style="77" bestFit="1" customWidth="1"/>
    <col min="5408" max="5408" width="9.25" style="77" bestFit="1" customWidth="1"/>
    <col min="5409" max="5409" width="25.125" style="77" customWidth="1"/>
    <col min="5410" max="5410" width="8.5" style="77" customWidth="1"/>
    <col min="5411" max="5631" width="9" style="77"/>
    <col min="5632" max="5632" width="10.625" style="77" customWidth="1"/>
    <col min="5633" max="5633" width="9" style="77" bestFit="1" customWidth="1"/>
    <col min="5634" max="5634" width="4.5" style="77" bestFit="1" customWidth="1"/>
    <col min="5635" max="5635" width="0" style="77" hidden="1" customWidth="1"/>
    <col min="5636" max="5636" width="8.375" style="77" bestFit="1" customWidth="1"/>
    <col min="5637" max="5637" width="8.25" style="77" bestFit="1" customWidth="1"/>
    <col min="5638" max="5638" width="8.375" style="77" bestFit="1" customWidth="1"/>
    <col min="5639" max="5639" width="13.5" style="77" bestFit="1" customWidth="1"/>
    <col min="5640" max="5640" width="10.625" style="77" bestFit="1" customWidth="1"/>
    <col min="5641" max="5641" width="24.75" style="77" bestFit="1" customWidth="1"/>
    <col min="5642" max="5642" width="7.125" style="77" bestFit="1" customWidth="1"/>
    <col min="5643" max="5643" width="9.75" style="77" bestFit="1" customWidth="1"/>
    <col min="5644" max="5644" width="31.25" style="77" bestFit="1" customWidth="1"/>
    <col min="5645" max="5645" width="10.75" style="77" bestFit="1" customWidth="1"/>
    <col min="5646" max="5646" width="38.375" style="77" bestFit="1" customWidth="1"/>
    <col min="5647" max="5647" width="20.75" style="77" bestFit="1" customWidth="1"/>
    <col min="5648" max="5648" width="29.5" style="77" bestFit="1" customWidth="1"/>
    <col min="5649" max="5649" width="7.625" style="77" bestFit="1" customWidth="1"/>
    <col min="5650" max="5650" width="28.625" style="77" bestFit="1" customWidth="1"/>
    <col min="5651" max="5651" width="9" style="77" bestFit="1" customWidth="1"/>
    <col min="5652" max="5652" width="16.625" style="77" bestFit="1" customWidth="1"/>
    <col min="5653" max="5653" width="0" style="77" hidden="1" customWidth="1"/>
    <col min="5654" max="5654" width="7" style="77" bestFit="1" customWidth="1"/>
    <col min="5655" max="5655" width="9.5" style="77" bestFit="1" customWidth="1"/>
    <col min="5656" max="5656" width="8.125" style="77" bestFit="1" customWidth="1"/>
    <col min="5657" max="5657" width="10.875" style="77" bestFit="1" customWidth="1"/>
    <col min="5658" max="5658" width="6.75" style="77" bestFit="1" customWidth="1"/>
    <col min="5659" max="5659" width="9" style="77" bestFit="1" customWidth="1"/>
    <col min="5660" max="5660" width="8.625" style="77" bestFit="1" customWidth="1"/>
    <col min="5661" max="5661" width="6.375" style="77" bestFit="1" customWidth="1"/>
    <col min="5662" max="5662" width="10" style="77" bestFit="1" customWidth="1"/>
    <col min="5663" max="5663" width="26.875" style="77" bestFit="1" customWidth="1"/>
    <col min="5664" max="5664" width="9.25" style="77" bestFit="1" customWidth="1"/>
    <col min="5665" max="5665" width="25.125" style="77" customWidth="1"/>
    <col min="5666" max="5666" width="8.5" style="77" customWidth="1"/>
    <col min="5667" max="5887" width="9" style="77"/>
    <col min="5888" max="5888" width="10.625" style="77" customWidth="1"/>
    <col min="5889" max="5889" width="9" style="77" bestFit="1" customWidth="1"/>
    <col min="5890" max="5890" width="4.5" style="77" bestFit="1" customWidth="1"/>
    <col min="5891" max="5891" width="0" style="77" hidden="1" customWidth="1"/>
    <col min="5892" max="5892" width="8.375" style="77" bestFit="1" customWidth="1"/>
    <col min="5893" max="5893" width="8.25" style="77" bestFit="1" customWidth="1"/>
    <col min="5894" max="5894" width="8.375" style="77" bestFit="1" customWidth="1"/>
    <col min="5895" max="5895" width="13.5" style="77" bestFit="1" customWidth="1"/>
    <col min="5896" max="5896" width="10.625" style="77" bestFit="1" customWidth="1"/>
    <col min="5897" max="5897" width="24.75" style="77" bestFit="1" customWidth="1"/>
    <col min="5898" max="5898" width="7.125" style="77" bestFit="1" customWidth="1"/>
    <col min="5899" max="5899" width="9.75" style="77" bestFit="1" customWidth="1"/>
    <col min="5900" max="5900" width="31.25" style="77" bestFit="1" customWidth="1"/>
    <col min="5901" max="5901" width="10.75" style="77" bestFit="1" customWidth="1"/>
    <col min="5902" max="5902" width="38.375" style="77" bestFit="1" customWidth="1"/>
    <col min="5903" max="5903" width="20.75" style="77" bestFit="1" customWidth="1"/>
    <col min="5904" max="5904" width="29.5" style="77" bestFit="1" customWidth="1"/>
    <col min="5905" max="5905" width="7.625" style="77" bestFit="1" customWidth="1"/>
    <col min="5906" max="5906" width="28.625" style="77" bestFit="1" customWidth="1"/>
    <col min="5907" max="5907" width="9" style="77" bestFit="1" customWidth="1"/>
    <col min="5908" max="5908" width="16.625" style="77" bestFit="1" customWidth="1"/>
    <col min="5909" max="5909" width="0" style="77" hidden="1" customWidth="1"/>
    <col min="5910" max="5910" width="7" style="77" bestFit="1" customWidth="1"/>
    <col min="5911" max="5911" width="9.5" style="77" bestFit="1" customWidth="1"/>
    <col min="5912" max="5912" width="8.125" style="77" bestFit="1" customWidth="1"/>
    <col min="5913" max="5913" width="10.875" style="77" bestFit="1" customWidth="1"/>
    <col min="5914" max="5914" width="6.75" style="77" bestFit="1" customWidth="1"/>
    <col min="5915" max="5915" width="9" style="77" bestFit="1" customWidth="1"/>
    <col min="5916" max="5916" width="8.625" style="77" bestFit="1" customWidth="1"/>
    <col min="5917" max="5917" width="6.375" style="77" bestFit="1" customWidth="1"/>
    <col min="5918" max="5918" width="10" style="77" bestFit="1" customWidth="1"/>
    <col min="5919" max="5919" width="26.875" style="77" bestFit="1" customWidth="1"/>
    <col min="5920" max="5920" width="9.25" style="77" bestFit="1" customWidth="1"/>
    <col min="5921" max="5921" width="25.125" style="77" customWidth="1"/>
    <col min="5922" max="5922" width="8.5" style="77" customWidth="1"/>
    <col min="5923" max="6143" width="9" style="77"/>
    <col min="6144" max="6144" width="10.625" style="77" customWidth="1"/>
    <col min="6145" max="6145" width="9" style="77" bestFit="1" customWidth="1"/>
    <col min="6146" max="6146" width="4.5" style="77" bestFit="1" customWidth="1"/>
    <col min="6147" max="6147" width="0" style="77" hidden="1" customWidth="1"/>
    <col min="6148" max="6148" width="8.375" style="77" bestFit="1" customWidth="1"/>
    <col min="6149" max="6149" width="8.25" style="77" bestFit="1" customWidth="1"/>
    <col min="6150" max="6150" width="8.375" style="77" bestFit="1" customWidth="1"/>
    <col min="6151" max="6151" width="13.5" style="77" bestFit="1" customWidth="1"/>
    <col min="6152" max="6152" width="10.625" style="77" bestFit="1" customWidth="1"/>
    <col min="6153" max="6153" width="24.75" style="77" bestFit="1" customWidth="1"/>
    <col min="6154" max="6154" width="7.125" style="77" bestFit="1" customWidth="1"/>
    <col min="6155" max="6155" width="9.75" style="77" bestFit="1" customWidth="1"/>
    <col min="6156" max="6156" width="31.25" style="77" bestFit="1" customWidth="1"/>
    <col min="6157" max="6157" width="10.75" style="77" bestFit="1" customWidth="1"/>
    <col min="6158" max="6158" width="38.375" style="77" bestFit="1" customWidth="1"/>
    <col min="6159" max="6159" width="20.75" style="77" bestFit="1" customWidth="1"/>
    <col min="6160" max="6160" width="29.5" style="77" bestFit="1" customWidth="1"/>
    <col min="6161" max="6161" width="7.625" style="77" bestFit="1" customWidth="1"/>
    <col min="6162" max="6162" width="28.625" style="77" bestFit="1" customWidth="1"/>
    <col min="6163" max="6163" width="9" style="77" bestFit="1" customWidth="1"/>
    <col min="6164" max="6164" width="16.625" style="77" bestFit="1" customWidth="1"/>
    <col min="6165" max="6165" width="0" style="77" hidden="1" customWidth="1"/>
    <col min="6166" max="6166" width="7" style="77" bestFit="1" customWidth="1"/>
    <col min="6167" max="6167" width="9.5" style="77" bestFit="1" customWidth="1"/>
    <col min="6168" max="6168" width="8.125" style="77" bestFit="1" customWidth="1"/>
    <col min="6169" max="6169" width="10.875" style="77" bestFit="1" customWidth="1"/>
    <col min="6170" max="6170" width="6.75" style="77" bestFit="1" customWidth="1"/>
    <col min="6171" max="6171" width="9" style="77" bestFit="1" customWidth="1"/>
    <col min="6172" max="6172" width="8.625" style="77" bestFit="1" customWidth="1"/>
    <col min="6173" max="6173" width="6.375" style="77" bestFit="1" customWidth="1"/>
    <col min="6174" max="6174" width="10" style="77" bestFit="1" customWidth="1"/>
    <col min="6175" max="6175" width="26.875" style="77" bestFit="1" customWidth="1"/>
    <col min="6176" max="6176" width="9.25" style="77" bestFit="1" customWidth="1"/>
    <col min="6177" max="6177" width="25.125" style="77" customWidth="1"/>
    <col min="6178" max="6178" width="8.5" style="77" customWidth="1"/>
    <col min="6179" max="6399" width="9" style="77"/>
    <col min="6400" max="6400" width="10.625" style="77" customWidth="1"/>
    <col min="6401" max="6401" width="9" style="77" bestFit="1" customWidth="1"/>
    <col min="6402" max="6402" width="4.5" style="77" bestFit="1" customWidth="1"/>
    <col min="6403" max="6403" width="0" style="77" hidden="1" customWidth="1"/>
    <col min="6404" max="6404" width="8.375" style="77" bestFit="1" customWidth="1"/>
    <col min="6405" max="6405" width="8.25" style="77" bestFit="1" customWidth="1"/>
    <col min="6406" max="6406" width="8.375" style="77" bestFit="1" customWidth="1"/>
    <col min="6407" max="6407" width="13.5" style="77" bestFit="1" customWidth="1"/>
    <col min="6408" max="6408" width="10.625" style="77" bestFit="1" customWidth="1"/>
    <col min="6409" max="6409" width="24.75" style="77" bestFit="1" customWidth="1"/>
    <col min="6410" max="6410" width="7.125" style="77" bestFit="1" customWidth="1"/>
    <col min="6411" max="6411" width="9.75" style="77" bestFit="1" customWidth="1"/>
    <col min="6412" max="6412" width="31.25" style="77" bestFit="1" customWidth="1"/>
    <col min="6413" max="6413" width="10.75" style="77" bestFit="1" customWidth="1"/>
    <col min="6414" max="6414" width="38.375" style="77" bestFit="1" customWidth="1"/>
    <col min="6415" max="6415" width="20.75" style="77" bestFit="1" customWidth="1"/>
    <col min="6416" max="6416" width="29.5" style="77" bestFit="1" customWidth="1"/>
    <col min="6417" max="6417" width="7.625" style="77" bestFit="1" customWidth="1"/>
    <col min="6418" max="6418" width="28.625" style="77" bestFit="1" customWidth="1"/>
    <col min="6419" max="6419" width="9" style="77" bestFit="1" customWidth="1"/>
    <col min="6420" max="6420" width="16.625" style="77" bestFit="1" customWidth="1"/>
    <col min="6421" max="6421" width="0" style="77" hidden="1" customWidth="1"/>
    <col min="6422" max="6422" width="7" style="77" bestFit="1" customWidth="1"/>
    <col min="6423" max="6423" width="9.5" style="77" bestFit="1" customWidth="1"/>
    <col min="6424" max="6424" width="8.125" style="77" bestFit="1" customWidth="1"/>
    <col min="6425" max="6425" width="10.875" style="77" bestFit="1" customWidth="1"/>
    <col min="6426" max="6426" width="6.75" style="77" bestFit="1" customWidth="1"/>
    <col min="6427" max="6427" width="9" style="77" bestFit="1" customWidth="1"/>
    <col min="6428" max="6428" width="8.625" style="77" bestFit="1" customWidth="1"/>
    <col min="6429" max="6429" width="6.375" style="77" bestFit="1" customWidth="1"/>
    <col min="6430" max="6430" width="10" style="77" bestFit="1" customWidth="1"/>
    <col min="6431" max="6431" width="26.875" style="77" bestFit="1" customWidth="1"/>
    <col min="6432" max="6432" width="9.25" style="77" bestFit="1" customWidth="1"/>
    <col min="6433" max="6433" width="25.125" style="77" customWidth="1"/>
    <col min="6434" max="6434" width="8.5" style="77" customWidth="1"/>
    <col min="6435" max="6655" width="9" style="77"/>
    <col min="6656" max="6656" width="10.625" style="77" customWidth="1"/>
    <col min="6657" max="6657" width="9" style="77" bestFit="1" customWidth="1"/>
    <col min="6658" max="6658" width="4.5" style="77" bestFit="1" customWidth="1"/>
    <col min="6659" max="6659" width="0" style="77" hidden="1" customWidth="1"/>
    <col min="6660" max="6660" width="8.375" style="77" bestFit="1" customWidth="1"/>
    <col min="6661" max="6661" width="8.25" style="77" bestFit="1" customWidth="1"/>
    <col min="6662" max="6662" width="8.375" style="77" bestFit="1" customWidth="1"/>
    <col min="6663" max="6663" width="13.5" style="77" bestFit="1" customWidth="1"/>
    <col min="6664" max="6664" width="10.625" style="77" bestFit="1" customWidth="1"/>
    <col min="6665" max="6665" width="24.75" style="77" bestFit="1" customWidth="1"/>
    <col min="6666" max="6666" width="7.125" style="77" bestFit="1" customWidth="1"/>
    <col min="6667" max="6667" width="9.75" style="77" bestFit="1" customWidth="1"/>
    <col min="6668" max="6668" width="31.25" style="77" bestFit="1" customWidth="1"/>
    <col min="6669" max="6669" width="10.75" style="77" bestFit="1" customWidth="1"/>
    <col min="6670" max="6670" width="38.375" style="77" bestFit="1" customWidth="1"/>
    <col min="6671" max="6671" width="20.75" style="77" bestFit="1" customWidth="1"/>
    <col min="6672" max="6672" width="29.5" style="77" bestFit="1" customWidth="1"/>
    <col min="6673" max="6673" width="7.625" style="77" bestFit="1" customWidth="1"/>
    <col min="6674" max="6674" width="28.625" style="77" bestFit="1" customWidth="1"/>
    <col min="6675" max="6675" width="9" style="77" bestFit="1" customWidth="1"/>
    <col min="6676" max="6676" width="16.625" style="77" bestFit="1" customWidth="1"/>
    <col min="6677" max="6677" width="0" style="77" hidden="1" customWidth="1"/>
    <col min="6678" max="6678" width="7" style="77" bestFit="1" customWidth="1"/>
    <col min="6679" max="6679" width="9.5" style="77" bestFit="1" customWidth="1"/>
    <col min="6680" max="6680" width="8.125" style="77" bestFit="1" customWidth="1"/>
    <col min="6681" max="6681" width="10.875" style="77" bestFit="1" customWidth="1"/>
    <col min="6682" max="6682" width="6.75" style="77" bestFit="1" customWidth="1"/>
    <col min="6683" max="6683" width="9" style="77" bestFit="1" customWidth="1"/>
    <col min="6684" max="6684" width="8.625" style="77" bestFit="1" customWidth="1"/>
    <col min="6685" max="6685" width="6.375" style="77" bestFit="1" customWidth="1"/>
    <col min="6686" max="6686" width="10" style="77" bestFit="1" customWidth="1"/>
    <col min="6687" max="6687" width="26.875" style="77" bestFit="1" customWidth="1"/>
    <col min="6688" max="6688" width="9.25" style="77" bestFit="1" customWidth="1"/>
    <col min="6689" max="6689" width="25.125" style="77" customWidth="1"/>
    <col min="6690" max="6690" width="8.5" style="77" customWidth="1"/>
    <col min="6691" max="6911" width="9" style="77"/>
    <col min="6912" max="6912" width="10.625" style="77" customWidth="1"/>
    <col min="6913" max="6913" width="9" style="77" bestFit="1" customWidth="1"/>
    <col min="6914" max="6914" width="4.5" style="77" bestFit="1" customWidth="1"/>
    <col min="6915" max="6915" width="0" style="77" hidden="1" customWidth="1"/>
    <col min="6916" max="6916" width="8.375" style="77" bestFit="1" customWidth="1"/>
    <col min="6917" max="6917" width="8.25" style="77" bestFit="1" customWidth="1"/>
    <col min="6918" max="6918" width="8.375" style="77" bestFit="1" customWidth="1"/>
    <col min="6919" max="6919" width="13.5" style="77" bestFit="1" customWidth="1"/>
    <col min="6920" max="6920" width="10.625" style="77" bestFit="1" customWidth="1"/>
    <col min="6921" max="6921" width="24.75" style="77" bestFit="1" customWidth="1"/>
    <col min="6922" max="6922" width="7.125" style="77" bestFit="1" customWidth="1"/>
    <col min="6923" max="6923" width="9.75" style="77" bestFit="1" customWidth="1"/>
    <col min="6924" max="6924" width="31.25" style="77" bestFit="1" customWidth="1"/>
    <col min="6925" max="6925" width="10.75" style="77" bestFit="1" customWidth="1"/>
    <col min="6926" max="6926" width="38.375" style="77" bestFit="1" customWidth="1"/>
    <col min="6927" max="6927" width="20.75" style="77" bestFit="1" customWidth="1"/>
    <col min="6928" max="6928" width="29.5" style="77" bestFit="1" customWidth="1"/>
    <col min="6929" max="6929" width="7.625" style="77" bestFit="1" customWidth="1"/>
    <col min="6930" max="6930" width="28.625" style="77" bestFit="1" customWidth="1"/>
    <col min="6931" max="6931" width="9" style="77" bestFit="1" customWidth="1"/>
    <col min="6932" max="6932" width="16.625" style="77" bestFit="1" customWidth="1"/>
    <col min="6933" max="6933" width="0" style="77" hidden="1" customWidth="1"/>
    <col min="6934" max="6934" width="7" style="77" bestFit="1" customWidth="1"/>
    <col min="6935" max="6935" width="9.5" style="77" bestFit="1" customWidth="1"/>
    <col min="6936" max="6936" width="8.125" style="77" bestFit="1" customWidth="1"/>
    <col min="6937" max="6937" width="10.875" style="77" bestFit="1" customWidth="1"/>
    <col min="6938" max="6938" width="6.75" style="77" bestFit="1" customWidth="1"/>
    <col min="6939" max="6939" width="9" style="77" bestFit="1" customWidth="1"/>
    <col min="6940" max="6940" width="8.625" style="77" bestFit="1" customWidth="1"/>
    <col min="6941" max="6941" width="6.375" style="77" bestFit="1" customWidth="1"/>
    <col min="6942" max="6942" width="10" style="77" bestFit="1" customWidth="1"/>
    <col min="6943" max="6943" width="26.875" style="77" bestFit="1" customWidth="1"/>
    <col min="6944" max="6944" width="9.25" style="77" bestFit="1" customWidth="1"/>
    <col min="6945" max="6945" width="25.125" style="77" customWidth="1"/>
    <col min="6946" max="6946" width="8.5" style="77" customWidth="1"/>
    <col min="6947" max="7167" width="9" style="77"/>
    <col min="7168" max="7168" width="10.625" style="77" customWidth="1"/>
    <col min="7169" max="7169" width="9" style="77" bestFit="1" customWidth="1"/>
    <col min="7170" max="7170" width="4.5" style="77" bestFit="1" customWidth="1"/>
    <col min="7171" max="7171" width="0" style="77" hidden="1" customWidth="1"/>
    <col min="7172" max="7172" width="8.375" style="77" bestFit="1" customWidth="1"/>
    <col min="7173" max="7173" width="8.25" style="77" bestFit="1" customWidth="1"/>
    <col min="7174" max="7174" width="8.375" style="77" bestFit="1" customWidth="1"/>
    <col min="7175" max="7175" width="13.5" style="77" bestFit="1" customWidth="1"/>
    <col min="7176" max="7176" width="10.625" style="77" bestFit="1" customWidth="1"/>
    <col min="7177" max="7177" width="24.75" style="77" bestFit="1" customWidth="1"/>
    <col min="7178" max="7178" width="7.125" style="77" bestFit="1" customWidth="1"/>
    <col min="7179" max="7179" width="9.75" style="77" bestFit="1" customWidth="1"/>
    <col min="7180" max="7180" width="31.25" style="77" bestFit="1" customWidth="1"/>
    <col min="7181" max="7181" width="10.75" style="77" bestFit="1" customWidth="1"/>
    <col min="7182" max="7182" width="38.375" style="77" bestFit="1" customWidth="1"/>
    <col min="7183" max="7183" width="20.75" style="77" bestFit="1" customWidth="1"/>
    <col min="7184" max="7184" width="29.5" style="77" bestFit="1" customWidth="1"/>
    <col min="7185" max="7185" width="7.625" style="77" bestFit="1" customWidth="1"/>
    <col min="7186" max="7186" width="28.625" style="77" bestFit="1" customWidth="1"/>
    <col min="7187" max="7187" width="9" style="77" bestFit="1" customWidth="1"/>
    <col min="7188" max="7188" width="16.625" style="77" bestFit="1" customWidth="1"/>
    <col min="7189" max="7189" width="0" style="77" hidden="1" customWidth="1"/>
    <col min="7190" max="7190" width="7" style="77" bestFit="1" customWidth="1"/>
    <col min="7191" max="7191" width="9.5" style="77" bestFit="1" customWidth="1"/>
    <col min="7192" max="7192" width="8.125" style="77" bestFit="1" customWidth="1"/>
    <col min="7193" max="7193" width="10.875" style="77" bestFit="1" customWidth="1"/>
    <col min="7194" max="7194" width="6.75" style="77" bestFit="1" customWidth="1"/>
    <col min="7195" max="7195" width="9" style="77" bestFit="1" customWidth="1"/>
    <col min="7196" max="7196" width="8.625" style="77" bestFit="1" customWidth="1"/>
    <col min="7197" max="7197" width="6.375" style="77" bestFit="1" customWidth="1"/>
    <col min="7198" max="7198" width="10" style="77" bestFit="1" customWidth="1"/>
    <col min="7199" max="7199" width="26.875" style="77" bestFit="1" customWidth="1"/>
    <col min="7200" max="7200" width="9.25" style="77" bestFit="1" customWidth="1"/>
    <col min="7201" max="7201" width="25.125" style="77" customWidth="1"/>
    <col min="7202" max="7202" width="8.5" style="77" customWidth="1"/>
    <col min="7203" max="7423" width="9" style="77"/>
    <col min="7424" max="7424" width="10.625" style="77" customWidth="1"/>
    <col min="7425" max="7425" width="9" style="77" bestFit="1" customWidth="1"/>
    <col min="7426" max="7426" width="4.5" style="77" bestFit="1" customWidth="1"/>
    <col min="7427" max="7427" width="0" style="77" hidden="1" customWidth="1"/>
    <col min="7428" max="7428" width="8.375" style="77" bestFit="1" customWidth="1"/>
    <col min="7429" max="7429" width="8.25" style="77" bestFit="1" customWidth="1"/>
    <col min="7430" max="7430" width="8.375" style="77" bestFit="1" customWidth="1"/>
    <col min="7431" max="7431" width="13.5" style="77" bestFit="1" customWidth="1"/>
    <col min="7432" max="7432" width="10.625" style="77" bestFit="1" customWidth="1"/>
    <col min="7433" max="7433" width="24.75" style="77" bestFit="1" customWidth="1"/>
    <col min="7434" max="7434" width="7.125" style="77" bestFit="1" customWidth="1"/>
    <col min="7435" max="7435" width="9.75" style="77" bestFit="1" customWidth="1"/>
    <col min="7436" max="7436" width="31.25" style="77" bestFit="1" customWidth="1"/>
    <col min="7437" max="7437" width="10.75" style="77" bestFit="1" customWidth="1"/>
    <col min="7438" max="7438" width="38.375" style="77" bestFit="1" customWidth="1"/>
    <col min="7439" max="7439" width="20.75" style="77" bestFit="1" customWidth="1"/>
    <col min="7440" max="7440" width="29.5" style="77" bestFit="1" customWidth="1"/>
    <col min="7441" max="7441" width="7.625" style="77" bestFit="1" customWidth="1"/>
    <col min="7442" max="7442" width="28.625" style="77" bestFit="1" customWidth="1"/>
    <col min="7443" max="7443" width="9" style="77" bestFit="1" customWidth="1"/>
    <col min="7444" max="7444" width="16.625" style="77" bestFit="1" customWidth="1"/>
    <col min="7445" max="7445" width="0" style="77" hidden="1" customWidth="1"/>
    <col min="7446" max="7446" width="7" style="77" bestFit="1" customWidth="1"/>
    <col min="7447" max="7447" width="9.5" style="77" bestFit="1" customWidth="1"/>
    <col min="7448" max="7448" width="8.125" style="77" bestFit="1" customWidth="1"/>
    <col min="7449" max="7449" width="10.875" style="77" bestFit="1" customWidth="1"/>
    <col min="7450" max="7450" width="6.75" style="77" bestFit="1" customWidth="1"/>
    <col min="7451" max="7451" width="9" style="77" bestFit="1" customWidth="1"/>
    <col min="7452" max="7452" width="8.625" style="77" bestFit="1" customWidth="1"/>
    <col min="7453" max="7453" width="6.375" style="77" bestFit="1" customWidth="1"/>
    <col min="7454" max="7454" width="10" style="77" bestFit="1" customWidth="1"/>
    <col min="7455" max="7455" width="26.875" style="77" bestFit="1" customWidth="1"/>
    <col min="7456" max="7456" width="9.25" style="77" bestFit="1" customWidth="1"/>
    <col min="7457" max="7457" width="25.125" style="77" customWidth="1"/>
    <col min="7458" max="7458" width="8.5" style="77" customWidth="1"/>
    <col min="7459" max="7679" width="9" style="77"/>
    <col min="7680" max="7680" width="10.625" style="77" customWidth="1"/>
    <col min="7681" max="7681" width="9" style="77" bestFit="1" customWidth="1"/>
    <col min="7682" max="7682" width="4.5" style="77" bestFit="1" customWidth="1"/>
    <col min="7683" max="7683" width="0" style="77" hidden="1" customWidth="1"/>
    <col min="7684" max="7684" width="8.375" style="77" bestFit="1" customWidth="1"/>
    <col min="7685" max="7685" width="8.25" style="77" bestFit="1" customWidth="1"/>
    <col min="7686" max="7686" width="8.375" style="77" bestFit="1" customWidth="1"/>
    <col min="7687" max="7687" width="13.5" style="77" bestFit="1" customWidth="1"/>
    <col min="7688" max="7688" width="10.625" style="77" bestFit="1" customWidth="1"/>
    <col min="7689" max="7689" width="24.75" style="77" bestFit="1" customWidth="1"/>
    <col min="7690" max="7690" width="7.125" style="77" bestFit="1" customWidth="1"/>
    <col min="7691" max="7691" width="9.75" style="77" bestFit="1" customWidth="1"/>
    <col min="7692" max="7692" width="31.25" style="77" bestFit="1" customWidth="1"/>
    <col min="7693" max="7693" width="10.75" style="77" bestFit="1" customWidth="1"/>
    <col min="7694" max="7694" width="38.375" style="77" bestFit="1" customWidth="1"/>
    <col min="7695" max="7695" width="20.75" style="77" bestFit="1" customWidth="1"/>
    <col min="7696" max="7696" width="29.5" style="77" bestFit="1" customWidth="1"/>
    <col min="7697" max="7697" width="7.625" style="77" bestFit="1" customWidth="1"/>
    <col min="7698" max="7698" width="28.625" style="77" bestFit="1" customWidth="1"/>
    <col min="7699" max="7699" width="9" style="77" bestFit="1" customWidth="1"/>
    <col min="7700" max="7700" width="16.625" style="77" bestFit="1" customWidth="1"/>
    <col min="7701" max="7701" width="0" style="77" hidden="1" customWidth="1"/>
    <col min="7702" max="7702" width="7" style="77" bestFit="1" customWidth="1"/>
    <col min="7703" max="7703" width="9.5" style="77" bestFit="1" customWidth="1"/>
    <col min="7704" max="7704" width="8.125" style="77" bestFit="1" customWidth="1"/>
    <col min="7705" max="7705" width="10.875" style="77" bestFit="1" customWidth="1"/>
    <col min="7706" max="7706" width="6.75" style="77" bestFit="1" customWidth="1"/>
    <col min="7707" max="7707" width="9" style="77" bestFit="1" customWidth="1"/>
    <col min="7708" max="7708" width="8.625" style="77" bestFit="1" customWidth="1"/>
    <col min="7709" max="7709" width="6.375" style="77" bestFit="1" customWidth="1"/>
    <col min="7710" max="7710" width="10" style="77" bestFit="1" customWidth="1"/>
    <col min="7711" max="7711" width="26.875" style="77" bestFit="1" customWidth="1"/>
    <col min="7712" max="7712" width="9.25" style="77" bestFit="1" customWidth="1"/>
    <col min="7713" max="7713" width="25.125" style="77" customWidth="1"/>
    <col min="7714" max="7714" width="8.5" style="77" customWidth="1"/>
    <col min="7715" max="7935" width="9" style="77"/>
    <col min="7936" max="7936" width="10.625" style="77" customWidth="1"/>
    <col min="7937" max="7937" width="9" style="77" bestFit="1" customWidth="1"/>
    <col min="7938" max="7938" width="4.5" style="77" bestFit="1" customWidth="1"/>
    <col min="7939" max="7939" width="0" style="77" hidden="1" customWidth="1"/>
    <col min="7940" max="7940" width="8.375" style="77" bestFit="1" customWidth="1"/>
    <col min="7941" max="7941" width="8.25" style="77" bestFit="1" customWidth="1"/>
    <col min="7942" max="7942" width="8.375" style="77" bestFit="1" customWidth="1"/>
    <col min="7943" max="7943" width="13.5" style="77" bestFit="1" customWidth="1"/>
    <col min="7944" max="7944" width="10.625" style="77" bestFit="1" customWidth="1"/>
    <col min="7945" max="7945" width="24.75" style="77" bestFit="1" customWidth="1"/>
    <col min="7946" max="7946" width="7.125" style="77" bestFit="1" customWidth="1"/>
    <col min="7947" max="7947" width="9.75" style="77" bestFit="1" customWidth="1"/>
    <col min="7948" max="7948" width="31.25" style="77" bestFit="1" customWidth="1"/>
    <col min="7949" max="7949" width="10.75" style="77" bestFit="1" customWidth="1"/>
    <col min="7950" max="7950" width="38.375" style="77" bestFit="1" customWidth="1"/>
    <col min="7951" max="7951" width="20.75" style="77" bestFit="1" customWidth="1"/>
    <col min="7952" max="7952" width="29.5" style="77" bestFit="1" customWidth="1"/>
    <col min="7953" max="7953" width="7.625" style="77" bestFit="1" customWidth="1"/>
    <col min="7954" max="7954" width="28.625" style="77" bestFit="1" customWidth="1"/>
    <col min="7955" max="7955" width="9" style="77" bestFit="1" customWidth="1"/>
    <col min="7956" max="7956" width="16.625" style="77" bestFit="1" customWidth="1"/>
    <col min="7957" max="7957" width="0" style="77" hidden="1" customWidth="1"/>
    <col min="7958" max="7958" width="7" style="77" bestFit="1" customWidth="1"/>
    <col min="7959" max="7959" width="9.5" style="77" bestFit="1" customWidth="1"/>
    <col min="7960" max="7960" width="8.125" style="77" bestFit="1" customWidth="1"/>
    <col min="7961" max="7961" width="10.875" style="77" bestFit="1" customWidth="1"/>
    <col min="7962" max="7962" width="6.75" style="77" bestFit="1" customWidth="1"/>
    <col min="7963" max="7963" width="9" style="77" bestFit="1" customWidth="1"/>
    <col min="7964" max="7964" width="8.625" style="77" bestFit="1" customWidth="1"/>
    <col min="7965" max="7965" width="6.375" style="77" bestFit="1" customWidth="1"/>
    <col min="7966" max="7966" width="10" style="77" bestFit="1" customWidth="1"/>
    <col min="7967" max="7967" width="26.875" style="77" bestFit="1" customWidth="1"/>
    <col min="7968" max="7968" width="9.25" style="77" bestFit="1" customWidth="1"/>
    <col min="7969" max="7969" width="25.125" style="77" customWidth="1"/>
    <col min="7970" max="7970" width="8.5" style="77" customWidth="1"/>
    <col min="7971" max="8191" width="9" style="77"/>
    <col min="8192" max="8192" width="10.625" style="77" customWidth="1"/>
    <col min="8193" max="8193" width="9" style="77" bestFit="1" customWidth="1"/>
    <col min="8194" max="8194" width="4.5" style="77" bestFit="1" customWidth="1"/>
    <col min="8195" max="8195" width="0" style="77" hidden="1" customWidth="1"/>
    <col min="8196" max="8196" width="8.375" style="77" bestFit="1" customWidth="1"/>
    <col min="8197" max="8197" width="8.25" style="77" bestFit="1" customWidth="1"/>
    <col min="8198" max="8198" width="8.375" style="77" bestFit="1" customWidth="1"/>
    <col min="8199" max="8199" width="13.5" style="77" bestFit="1" customWidth="1"/>
    <col min="8200" max="8200" width="10.625" style="77" bestFit="1" customWidth="1"/>
    <col min="8201" max="8201" width="24.75" style="77" bestFit="1" customWidth="1"/>
    <col min="8202" max="8202" width="7.125" style="77" bestFit="1" customWidth="1"/>
    <col min="8203" max="8203" width="9.75" style="77" bestFit="1" customWidth="1"/>
    <col min="8204" max="8204" width="31.25" style="77" bestFit="1" customWidth="1"/>
    <col min="8205" max="8205" width="10.75" style="77" bestFit="1" customWidth="1"/>
    <col min="8206" max="8206" width="38.375" style="77" bestFit="1" customWidth="1"/>
    <col min="8207" max="8207" width="20.75" style="77" bestFit="1" customWidth="1"/>
    <col min="8208" max="8208" width="29.5" style="77" bestFit="1" customWidth="1"/>
    <col min="8209" max="8209" width="7.625" style="77" bestFit="1" customWidth="1"/>
    <col min="8210" max="8210" width="28.625" style="77" bestFit="1" customWidth="1"/>
    <col min="8211" max="8211" width="9" style="77" bestFit="1" customWidth="1"/>
    <col min="8212" max="8212" width="16.625" style="77" bestFit="1" customWidth="1"/>
    <col min="8213" max="8213" width="0" style="77" hidden="1" customWidth="1"/>
    <col min="8214" max="8214" width="7" style="77" bestFit="1" customWidth="1"/>
    <col min="8215" max="8215" width="9.5" style="77" bestFit="1" customWidth="1"/>
    <col min="8216" max="8216" width="8.125" style="77" bestFit="1" customWidth="1"/>
    <col min="8217" max="8217" width="10.875" style="77" bestFit="1" customWidth="1"/>
    <col min="8218" max="8218" width="6.75" style="77" bestFit="1" customWidth="1"/>
    <col min="8219" max="8219" width="9" style="77" bestFit="1" customWidth="1"/>
    <col min="8220" max="8220" width="8.625" style="77" bestFit="1" customWidth="1"/>
    <col min="8221" max="8221" width="6.375" style="77" bestFit="1" customWidth="1"/>
    <col min="8222" max="8222" width="10" style="77" bestFit="1" customWidth="1"/>
    <col min="8223" max="8223" width="26.875" style="77" bestFit="1" customWidth="1"/>
    <col min="8224" max="8224" width="9.25" style="77" bestFit="1" customWidth="1"/>
    <col min="8225" max="8225" width="25.125" style="77" customWidth="1"/>
    <col min="8226" max="8226" width="8.5" style="77" customWidth="1"/>
    <col min="8227" max="8447" width="9" style="77"/>
    <col min="8448" max="8448" width="10.625" style="77" customWidth="1"/>
    <col min="8449" max="8449" width="9" style="77" bestFit="1" customWidth="1"/>
    <col min="8450" max="8450" width="4.5" style="77" bestFit="1" customWidth="1"/>
    <col min="8451" max="8451" width="0" style="77" hidden="1" customWidth="1"/>
    <col min="8452" max="8452" width="8.375" style="77" bestFit="1" customWidth="1"/>
    <col min="8453" max="8453" width="8.25" style="77" bestFit="1" customWidth="1"/>
    <col min="8454" max="8454" width="8.375" style="77" bestFit="1" customWidth="1"/>
    <col min="8455" max="8455" width="13.5" style="77" bestFit="1" customWidth="1"/>
    <col min="8456" max="8456" width="10.625" style="77" bestFit="1" customWidth="1"/>
    <col min="8457" max="8457" width="24.75" style="77" bestFit="1" customWidth="1"/>
    <col min="8458" max="8458" width="7.125" style="77" bestFit="1" customWidth="1"/>
    <col min="8459" max="8459" width="9.75" style="77" bestFit="1" customWidth="1"/>
    <col min="8460" max="8460" width="31.25" style="77" bestFit="1" customWidth="1"/>
    <col min="8461" max="8461" width="10.75" style="77" bestFit="1" customWidth="1"/>
    <col min="8462" max="8462" width="38.375" style="77" bestFit="1" customWidth="1"/>
    <col min="8463" max="8463" width="20.75" style="77" bestFit="1" customWidth="1"/>
    <col min="8464" max="8464" width="29.5" style="77" bestFit="1" customWidth="1"/>
    <col min="8465" max="8465" width="7.625" style="77" bestFit="1" customWidth="1"/>
    <col min="8466" max="8466" width="28.625" style="77" bestFit="1" customWidth="1"/>
    <col min="8467" max="8467" width="9" style="77" bestFit="1" customWidth="1"/>
    <col min="8468" max="8468" width="16.625" style="77" bestFit="1" customWidth="1"/>
    <col min="8469" max="8469" width="0" style="77" hidden="1" customWidth="1"/>
    <col min="8470" max="8470" width="7" style="77" bestFit="1" customWidth="1"/>
    <col min="8471" max="8471" width="9.5" style="77" bestFit="1" customWidth="1"/>
    <col min="8472" max="8472" width="8.125" style="77" bestFit="1" customWidth="1"/>
    <col min="8473" max="8473" width="10.875" style="77" bestFit="1" customWidth="1"/>
    <col min="8474" max="8474" width="6.75" style="77" bestFit="1" customWidth="1"/>
    <col min="8475" max="8475" width="9" style="77" bestFit="1" customWidth="1"/>
    <col min="8476" max="8476" width="8.625" style="77" bestFit="1" customWidth="1"/>
    <col min="8477" max="8477" width="6.375" style="77" bestFit="1" customWidth="1"/>
    <col min="8478" max="8478" width="10" style="77" bestFit="1" customWidth="1"/>
    <col min="8479" max="8479" width="26.875" style="77" bestFit="1" customWidth="1"/>
    <col min="8480" max="8480" width="9.25" style="77" bestFit="1" customWidth="1"/>
    <col min="8481" max="8481" width="25.125" style="77" customWidth="1"/>
    <col min="8482" max="8482" width="8.5" style="77" customWidth="1"/>
    <col min="8483" max="8703" width="9" style="77"/>
    <col min="8704" max="8704" width="10.625" style="77" customWidth="1"/>
    <col min="8705" max="8705" width="9" style="77" bestFit="1" customWidth="1"/>
    <col min="8706" max="8706" width="4.5" style="77" bestFit="1" customWidth="1"/>
    <col min="8707" max="8707" width="0" style="77" hidden="1" customWidth="1"/>
    <col min="8708" max="8708" width="8.375" style="77" bestFit="1" customWidth="1"/>
    <col min="8709" max="8709" width="8.25" style="77" bestFit="1" customWidth="1"/>
    <col min="8710" max="8710" width="8.375" style="77" bestFit="1" customWidth="1"/>
    <col min="8711" max="8711" width="13.5" style="77" bestFit="1" customWidth="1"/>
    <col min="8712" max="8712" width="10.625" style="77" bestFit="1" customWidth="1"/>
    <col min="8713" max="8713" width="24.75" style="77" bestFit="1" customWidth="1"/>
    <col min="8714" max="8714" width="7.125" style="77" bestFit="1" customWidth="1"/>
    <col min="8715" max="8715" width="9.75" style="77" bestFit="1" customWidth="1"/>
    <col min="8716" max="8716" width="31.25" style="77" bestFit="1" customWidth="1"/>
    <col min="8717" max="8717" width="10.75" style="77" bestFit="1" customWidth="1"/>
    <col min="8718" max="8718" width="38.375" style="77" bestFit="1" customWidth="1"/>
    <col min="8719" max="8719" width="20.75" style="77" bestFit="1" customWidth="1"/>
    <col min="8720" max="8720" width="29.5" style="77" bestFit="1" customWidth="1"/>
    <col min="8721" max="8721" width="7.625" style="77" bestFit="1" customWidth="1"/>
    <col min="8722" max="8722" width="28.625" style="77" bestFit="1" customWidth="1"/>
    <col min="8723" max="8723" width="9" style="77" bestFit="1" customWidth="1"/>
    <col min="8724" max="8724" width="16.625" style="77" bestFit="1" customWidth="1"/>
    <col min="8725" max="8725" width="0" style="77" hidden="1" customWidth="1"/>
    <col min="8726" max="8726" width="7" style="77" bestFit="1" customWidth="1"/>
    <col min="8727" max="8727" width="9.5" style="77" bestFit="1" customWidth="1"/>
    <col min="8728" max="8728" width="8.125" style="77" bestFit="1" customWidth="1"/>
    <col min="8729" max="8729" width="10.875" style="77" bestFit="1" customWidth="1"/>
    <col min="8730" max="8730" width="6.75" style="77" bestFit="1" customWidth="1"/>
    <col min="8731" max="8731" width="9" style="77" bestFit="1" customWidth="1"/>
    <col min="8732" max="8732" width="8.625" style="77" bestFit="1" customWidth="1"/>
    <col min="8733" max="8733" width="6.375" style="77" bestFit="1" customWidth="1"/>
    <col min="8734" max="8734" width="10" style="77" bestFit="1" customWidth="1"/>
    <col min="8735" max="8735" width="26.875" style="77" bestFit="1" customWidth="1"/>
    <col min="8736" max="8736" width="9.25" style="77" bestFit="1" customWidth="1"/>
    <col min="8737" max="8737" width="25.125" style="77" customWidth="1"/>
    <col min="8738" max="8738" width="8.5" style="77" customWidth="1"/>
    <col min="8739" max="8959" width="9" style="77"/>
    <col min="8960" max="8960" width="10.625" style="77" customWidth="1"/>
    <col min="8961" max="8961" width="9" style="77" bestFit="1" customWidth="1"/>
    <col min="8962" max="8962" width="4.5" style="77" bestFit="1" customWidth="1"/>
    <col min="8963" max="8963" width="0" style="77" hidden="1" customWidth="1"/>
    <col min="8964" max="8964" width="8.375" style="77" bestFit="1" customWidth="1"/>
    <col min="8965" max="8965" width="8.25" style="77" bestFit="1" customWidth="1"/>
    <col min="8966" max="8966" width="8.375" style="77" bestFit="1" customWidth="1"/>
    <col min="8967" max="8967" width="13.5" style="77" bestFit="1" customWidth="1"/>
    <col min="8968" max="8968" width="10.625" style="77" bestFit="1" customWidth="1"/>
    <col min="8969" max="8969" width="24.75" style="77" bestFit="1" customWidth="1"/>
    <col min="8970" max="8970" width="7.125" style="77" bestFit="1" customWidth="1"/>
    <col min="8971" max="8971" width="9.75" style="77" bestFit="1" customWidth="1"/>
    <col min="8972" max="8972" width="31.25" style="77" bestFit="1" customWidth="1"/>
    <col min="8973" max="8973" width="10.75" style="77" bestFit="1" customWidth="1"/>
    <col min="8974" max="8974" width="38.375" style="77" bestFit="1" customWidth="1"/>
    <col min="8975" max="8975" width="20.75" style="77" bestFit="1" customWidth="1"/>
    <col min="8976" max="8976" width="29.5" style="77" bestFit="1" customWidth="1"/>
    <col min="8977" max="8977" width="7.625" style="77" bestFit="1" customWidth="1"/>
    <col min="8978" max="8978" width="28.625" style="77" bestFit="1" customWidth="1"/>
    <col min="8979" max="8979" width="9" style="77" bestFit="1" customWidth="1"/>
    <col min="8980" max="8980" width="16.625" style="77" bestFit="1" customWidth="1"/>
    <col min="8981" max="8981" width="0" style="77" hidden="1" customWidth="1"/>
    <col min="8982" max="8982" width="7" style="77" bestFit="1" customWidth="1"/>
    <col min="8983" max="8983" width="9.5" style="77" bestFit="1" customWidth="1"/>
    <col min="8984" max="8984" width="8.125" style="77" bestFit="1" customWidth="1"/>
    <col min="8985" max="8985" width="10.875" style="77" bestFit="1" customWidth="1"/>
    <col min="8986" max="8986" width="6.75" style="77" bestFit="1" customWidth="1"/>
    <col min="8987" max="8987" width="9" style="77" bestFit="1" customWidth="1"/>
    <col min="8988" max="8988" width="8.625" style="77" bestFit="1" customWidth="1"/>
    <col min="8989" max="8989" width="6.375" style="77" bestFit="1" customWidth="1"/>
    <col min="8990" max="8990" width="10" style="77" bestFit="1" customWidth="1"/>
    <col min="8991" max="8991" width="26.875" style="77" bestFit="1" customWidth="1"/>
    <col min="8992" max="8992" width="9.25" style="77" bestFit="1" customWidth="1"/>
    <col min="8993" max="8993" width="25.125" style="77" customWidth="1"/>
    <col min="8994" max="8994" width="8.5" style="77" customWidth="1"/>
    <col min="8995" max="9215" width="9" style="77"/>
    <col min="9216" max="9216" width="10.625" style="77" customWidth="1"/>
    <col min="9217" max="9217" width="9" style="77" bestFit="1" customWidth="1"/>
    <col min="9218" max="9218" width="4.5" style="77" bestFit="1" customWidth="1"/>
    <col min="9219" max="9219" width="0" style="77" hidden="1" customWidth="1"/>
    <col min="9220" max="9220" width="8.375" style="77" bestFit="1" customWidth="1"/>
    <col min="9221" max="9221" width="8.25" style="77" bestFit="1" customWidth="1"/>
    <col min="9222" max="9222" width="8.375" style="77" bestFit="1" customWidth="1"/>
    <col min="9223" max="9223" width="13.5" style="77" bestFit="1" customWidth="1"/>
    <col min="9224" max="9224" width="10.625" style="77" bestFit="1" customWidth="1"/>
    <col min="9225" max="9225" width="24.75" style="77" bestFit="1" customWidth="1"/>
    <col min="9226" max="9226" width="7.125" style="77" bestFit="1" customWidth="1"/>
    <col min="9227" max="9227" width="9.75" style="77" bestFit="1" customWidth="1"/>
    <col min="9228" max="9228" width="31.25" style="77" bestFit="1" customWidth="1"/>
    <col min="9229" max="9229" width="10.75" style="77" bestFit="1" customWidth="1"/>
    <col min="9230" max="9230" width="38.375" style="77" bestFit="1" customWidth="1"/>
    <col min="9231" max="9231" width="20.75" style="77" bestFit="1" customWidth="1"/>
    <col min="9232" max="9232" width="29.5" style="77" bestFit="1" customWidth="1"/>
    <col min="9233" max="9233" width="7.625" style="77" bestFit="1" customWidth="1"/>
    <col min="9234" max="9234" width="28.625" style="77" bestFit="1" customWidth="1"/>
    <col min="9235" max="9235" width="9" style="77" bestFit="1" customWidth="1"/>
    <col min="9236" max="9236" width="16.625" style="77" bestFit="1" customWidth="1"/>
    <col min="9237" max="9237" width="0" style="77" hidden="1" customWidth="1"/>
    <col min="9238" max="9238" width="7" style="77" bestFit="1" customWidth="1"/>
    <col min="9239" max="9239" width="9.5" style="77" bestFit="1" customWidth="1"/>
    <col min="9240" max="9240" width="8.125" style="77" bestFit="1" customWidth="1"/>
    <col min="9241" max="9241" width="10.875" style="77" bestFit="1" customWidth="1"/>
    <col min="9242" max="9242" width="6.75" style="77" bestFit="1" customWidth="1"/>
    <col min="9243" max="9243" width="9" style="77" bestFit="1" customWidth="1"/>
    <col min="9244" max="9244" width="8.625" style="77" bestFit="1" customWidth="1"/>
    <col min="9245" max="9245" width="6.375" style="77" bestFit="1" customWidth="1"/>
    <col min="9246" max="9246" width="10" style="77" bestFit="1" customWidth="1"/>
    <col min="9247" max="9247" width="26.875" style="77" bestFit="1" customWidth="1"/>
    <col min="9248" max="9248" width="9.25" style="77" bestFit="1" customWidth="1"/>
    <col min="9249" max="9249" width="25.125" style="77" customWidth="1"/>
    <col min="9250" max="9250" width="8.5" style="77" customWidth="1"/>
    <col min="9251" max="9471" width="9" style="77"/>
    <col min="9472" max="9472" width="10.625" style="77" customWidth="1"/>
    <col min="9473" max="9473" width="9" style="77" bestFit="1" customWidth="1"/>
    <col min="9474" max="9474" width="4.5" style="77" bestFit="1" customWidth="1"/>
    <col min="9475" max="9475" width="0" style="77" hidden="1" customWidth="1"/>
    <col min="9476" max="9476" width="8.375" style="77" bestFit="1" customWidth="1"/>
    <col min="9477" max="9477" width="8.25" style="77" bestFit="1" customWidth="1"/>
    <col min="9478" max="9478" width="8.375" style="77" bestFit="1" customWidth="1"/>
    <col min="9479" max="9479" width="13.5" style="77" bestFit="1" customWidth="1"/>
    <col min="9480" max="9480" width="10.625" style="77" bestFit="1" customWidth="1"/>
    <col min="9481" max="9481" width="24.75" style="77" bestFit="1" customWidth="1"/>
    <col min="9482" max="9482" width="7.125" style="77" bestFit="1" customWidth="1"/>
    <col min="9483" max="9483" width="9.75" style="77" bestFit="1" customWidth="1"/>
    <col min="9484" max="9484" width="31.25" style="77" bestFit="1" customWidth="1"/>
    <col min="9485" max="9485" width="10.75" style="77" bestFit="1" customWidth="1"/>
    <col min="9486" max="9486" width="38.375" style="77" bestFit="1" customWidth="1"/>
    <col min="9487" max="9487" width="20.75" style="77" bestFit="1" customWidth="1"/>
    <col min="9488" max="9488" width="29.5" style="77" bestFit="1" customWidth="1"/>
    <col min="9489" max="9489" width="7.625" style="77" bestFit="1" customWidth="1"/>
    <col min="9490" max="9490" width="28.625" style="77" bestFit="1" customWidth="1"/>
    <col min="9491" max="9491" width="9" style="77" bestFit="1" customWidth="1"/>
    <col min="9492" max="9492" width="16.625" style="77" bestFit="1" customWidth="1"/>
    <col min="9493" max="9493" width="0" style="77" hidden="1" customWidth="1"/>
    <col min="9494" max="9494" width="7" style="77" bestFit="1" customWidth="1"/>
    <col min="9495" max="9495" width="9.5" style="77" bestFit="1" customWidth="1"/>
    <col min="9496" max="9496" width="8.125" style="77" bestFit="1" customWidth="1"/>
    <col min="9497" max="9497" width="10.875" style="77" bestFit="1" customWidth="1"/>
    <col min="9498" max="9498" width="6.75" style="77" bestFit="1" customWidth="1"/>
    <col min="9499" max="9499" width="9" style="77" bestFit="1" customWidth="1"/>
    <col min="9500" max="9500" width="8.625" style="77" bestFit="1" customWidth="1"/>
    <col min="9501" max="9501" width="6.375" style="77" bestFit="1" customWidth="1"/>
    <col min="9502" max="9502" width="10" style="77" bestFit="1" customWidth="1"/>
    <col min="9503" max="9503" width="26.875" style="77" bestFit="1" customWidth="1"/>
    <col min="9504" max="9504" width="9.25" style="77" bestFit="1" customWidth="1"/>
    <col min="9505" max="9505" width="25.125" style="77" customWidth="1"/>
    <col min="9506" max="9506" width="8.5" style="77" customWidth="1"/>
    <col min="9507" max="9727" width="9" style="77"/>
    <col min="9728" max="9728" width="10.625" style="77" customWidth="1"/>
    <col min="9729" max="9729" width="9" style="77" bestFit="1" customWidth="1"/>
    <col min="9730" max="9730" width="4.5" style="77" bestFit="1" customWidth="1"/>
    <col min="9731" max="9731" width="0" style="77" hidden="1" customWidth="1"/>
    <col min="9732" max="9732" width="8.375" style="77" bestFit="1" customWidth="1"/>
    <col min="9733" max="9733" width="8.25" style="77" bestFit="1" customWidth="1"/>
    <col min="9734" max="9734" width="8.375" style="77" bestFit="1" customWidth="1"/>
    <col min="9735" max="9735" width="13.5" style="77" bestFit="1" customWidth="1"/>
    <col min="9736" max="9736" width="10.625" style="77" bestFit="1" customWidth="1"/>
    <col min="9737" max="9737" width="24.75" style="77" bestFit="1" customWidth="1"/>
    <col min="9738" max="9738" width="7.125" style="77" bestFit="1" customWidth="1"/>
    <col min="9739" max="9739" width="9.75" style="77" bestFit="1" customWidth="1"/>
    <col min="9740" max="9740" width="31.25" style="77" bestFit="1" customWidth="1"/>
    <col min="9741" max="9741" width="10.75" style="77" bestFit="1" customWidth="1"/>
    <col min="9742" max="9742" width="38.375" style="77" bestFit="1" customWidth="1"/>
    <col min="9743" max="9743" width="20.75" style="77" bestFit="1" customWidth="1"/>
    <col min="9744" max="9744" width="29.5" style="77" bestFit="1" customWidth="1"/>
    <col min="9745" max="9745" width="7.625" style="77" bestFit="1" customWidth="1"/>
    <col min="9746" max="9746" width="28.625" style="77" bestFit="1" customWidth="1"/>
    <col min="9747" max="9747" width="9" style="77" bestFit="1" customWidth="1"/>
    <col min="9748" max="9748" width="16.625" style="77" bestFit="1" customWidth="1"/>
    <col min="9749" max="9749" width="0" style="77" hidden="1" customWidth="1"/>
    <col min="9750" max="9750" width="7" style="77" bestFit="1" customWidth="1"/>
    <col min="9751" max="9751" width="9.5" style="77" bestFit="1" customWidth="1"/>
    <col min="9752" max="9752" width="8.125" style="77" bestFit="1" customWidth="1"/>
    <col min="9753" max="9753" width="10.875" style="77" bestFit="1" customWidth="1"/>
    <col min="9754" max="9754" width="6.75" style="77" bestFit="1" customWidth="1"/>
    <col min="9755" max="9755" width="9" style="77" bestFit="1" customWidth="1"/>
    <col min="9756" max="9756" width="8.625" style="77" bestFit="1" customWidth="1"/>
    <col min="9757" max="9757" width="6.375" style="77" bestFit="1" customWidth="1"/>
    <col min="9758" max="9758" width="10" style="77" bestFit="1" customWidth="1"/>
    <col min="9759" max="9759" width="26.875" style="77" bestFit="1" customWidth="1"/>
    <col min="9760" max="9760" width="9.25" style="77" bestFit="1" customWidth="1"/>
    <col min="9761" max="9761" width="25.125" style="77" customWidth="1"/>
    <col min="9762" max="9762" width="8.5" style="77" customWidth="1"/>
    <col min="9763" max="9983" width="9" style="77"/>
    <col min="9984" max="9984" width="10.625" style="77" customWidth="1"/>
    <col min="9985" max="9985" width="9" style="77" bestFit="1" customWidth="1"/>
    <col min="9986" max="9986" width="4.5" style="77" bestFit="1" customWidth="1"/>
    <col min="9987" max="9987" width="0" style="77" hidden="1" customWidth="1"/>
    <col min="9988" max="9988" width="8.375" style="77" bestFit="1" customWidth="1"/>
    <col min="9989" max="9989" width="8.25" style="77" bestFit="1" customWidth="1"/>
    <col min="9990" max="9990" width="8.375" style="77" bestFit="1" customWidth="1"/>
    <col min="9991" max="9991" width="13.5" style="77" bestFit="1" customWidth="1"/>
    <col min="9992" max="9992" width="10.625" style="77" bestFit="1" customWidth="1"/>
    <col min="9993" max="9993" width="24.75" style="77" bestFit="1" customWidth="1"/>
    <col min="9994" max="9994" width="7.125" style="77" bestFit="1" customWidth="1"/>
    <col min="9995" max="9995" width="9.75" style="77" bestFit="1" customWidth="1"/>
    <col min="9996" max="9996" width="31.25" style="77" bestFit="1" customWidth="1"/>
    <col min="9997" max="9997" width="10.75" style="77" bestFit="1" customWidth="1"/>
    <col min="9998" max="9998" width="38.375" style="77" bestFit="1" customWidth="1"/>
    <col min="9999" max="9999" width="20.75" style="77" bestFit="1" customWidth="1"/>
    <col min="10000" max="10000" width="29.5" style="77" bestFit="1" customWidth="1"/>
    <col min="10001" max="10001" width="7.625" style="77" bestFit="1" customWidth="1"/>
    <col min="10002" max="10002" width="28.625" style="77" bestFit="1" customWidth="1"/>
    <col min="10003" max="10003" width="9" style="77" bestFit="1" customWidth="1"/>
    <col min="10004" max="10004" width="16.625" style="77" bestFit="1" customWidth="1"/>
    <col min="10005" max="10005" width="0" style="77" hidden="1" customWidth="1"/>
    <col min="10006" max="10006" width="7" style="77" bestFit="1" customWidth="1"/>
    <col min="10007" max="10007" width="9.5" style="77" bestFit="1" customWidth="1"/>
    <col min="10008" max="10008" width="8.125" style="77" bestFit="1" customWidth="1"/>
    <col min="10009" max="10009" width="10.875" style="77" bestFit="1" customWidth="1"/>
    <col min="10010" max="10010" width="6.75" style="77" bestFit="1" customWidth="1"/>
    <col min="10011" max="10011" width="9" style="77" bestFit="1" customWidth="1"/>
    <col min="10012" max="10012" width="8.625" style="77" bestFit="1" customWidth="1"/>
    <col min="10013" max="10013" width="6.375" style="77" bestFit="1" customWidth="1"/>
    <col min="10014" max="10014" width="10" style="77" bestFit="1" customWidth="1"/>
    <col min="10015" max="10015" width="26.875" style="77" bestFit="1" customWidth="1"/>
    <col min="10016" max="10016" width="9.25" style="77" bestFit="1" customWidth="1"/>
    <col min="10017" max="10017" width="25.125" style="77" customWidth="1"/>
    <col min="10018" max="10018" width="8.5" style="77" customWidth="1"/>
    <col min="10019" max="10239" width="9" style="77"/>
    <col min="10240" max="10240" width="10.625" style="77" customWidth="1"/>
    <col min="10241" max="10241" width="9" style="77" bestFit="1" customWidth="1"/>
    <col min="10242" max="10242" width="4.5" style="77" bestFit="1" customWidth="1"/>
    <col min="10243" max="10243" width="0" style="77" hidden="1" customWidth="1"/>
    <col min="10244" max="10244" width="8.375" style="77" bestFit="1" customWidth="1"/>
    <col min="10245" max="10245" width="8.25" style="77" bestFit="1" customWidth="1"/>
    <col min="10246" max="10246" width="8.375" style="77" bestFit="1" customWidth="1"/>
    <col min="10247" max="10247" width="13.5" style="77" bestFit="1" customWidth="1"/>
    <col min="10248" max="10248" width="10.625" style="77" bestFit="1" customWidth="1"/>
    <col min="10249" max="10249" width="24.75" style="77" bestFit="1" customWidth="1"/>
    <col min="10250" max="10250" width="7.125" style="77" bestFit="1" customWidth="1"/>
    <col min="10251" max="10251" width="9.75" style="77" bestFit="1" customWidth="1"/>
    <col min="10252" max="10252" width="31.25" style="77" bestFit="1" customWidth="1"/>
    <col min="10253" max="10253" width="10.75" style="77" bestFit="1" customWidth="1"/>
    <col min="10254" max="10254" width="38.375" style="77" bestFit="1" customWidth="1"/>
    <col min="10255" max="10255" width="20.75" style="77" bestFit="1" customWidth="1"/>
    <col min="10256" max="10256" width="29.5" style="77" bestFit="1" customWidth="1"/>
    <col min="10257" max="10257" width="7.625" style="77" bestFit="1" customWidth="1"/>
    <col min="10258" max="10258" width="28.625" style="77" bestFit="1" customWidth="1"/>
    <col min="10259" max="10259" width="9" style="77" bestFit="1" customWidth="1"/>
    <col min="10260" max="10260" width="16.625" style="77" bestFit="1" customWidth="1"/>
    <col min="10261" max="10261" width="0" style="77" hidden="1" customWidth="1"/>
    <col min="10262" max="10262" width="7" style="77" bestFit="1" customWidth="1"/>
    <col min="10263" max="10263" width="9.5" style="77" bestFit="1" customWidth="1"/>
    <col min="10264" max="10264" width="8.125" style="77" bestFit="1" customWidth="1"/>
    <col min="10265" max="10265" width="10.875" style="77" bestFit="1" customWidth="1"/>
    <col min="10266" max="10266" width="6.75" style="77" bestFit="1" customWidth="1"/>
    <col min="10267" max="10267" width="9" style="77" bestFit="1" customWidth="1"/>
    <col min="10268" max="10268" width="8.625" style="77" bestFit="1" customWidth="1"/>
    <col min="10269" max="10269" width="6.375" style="77" bestFit="1" customWidth="1"/>
    <col min="10270" max="10270" width="10" style="77" bestFit="1" customWidth="1"/>
    <col min="10271" max="10271" width="26.875" style="77" bestFit="1" customWidth="1"/>
    <col min="10272" max="10272" width="9.25" style="77" bestFit="1" customWidth="1"/>
    <col min="10273" max="10273" width="25.125" style="77" customWidth="1"/>
    <col min="10274" max="10274" width="8.5" style="77" customWidth="1"/>
    <col min="10275" max="10495" width="9" style="77"/>
    <col min="10496" max="10496" width="10.625" style="77" customWidth="1"/>
    <col min="10497" max="10497" width="9" style="77" bestFit="1" customWidth="1"/>
    <col min="10498" max="10498" width="4.5" style="77" bestFit="1" customWidth="1"/>
    <col min="10499" max="10499" width="0" style="77" hidden="1" customWidth="1"/>
    <col min="10500" max="10500" width="8.375" style="77" bestFit="1" customWidth="1"/>
    <col min="10501" max="10501" width="8.25" style="77" bestFit="1" customWidth="1"/>
    <col min="10502" max="10502" width="8.375" style="77" bestFit="1" customWidth="1"/>
    <col min="10503" max="10503" width="13.5" style="77" bestFit="1" customWidth="1"/>
    <col min="10504" max="10504" width="10.625" style="77" bestFit="1" customWidth="1"/>
    <col min="10505" max="10505" width="24.75" style="77" bestFit="1" customWidth="1"/>
    <col min="10506" max="10506" width="7.125" style="77" bestFit="1" customWidth="1"/>
    <col min="10507" max="10507" width="9.75" style="77" bestFit="1" customWidth="1"/>
    <col min="10508" max="10508" width="31.25" style="77" bestFit="1" customWidth="1"/>
    <col min="10509" max="10509" width="10.75" style="77" bestFit="1" customWidth="1"/>
    <col min="10510" max="10510" width="38.375" style="77" bestFit="1" customWidth="1"/>
    <col min="10511" max="10511" width="20.75" style="77" bestFit="1" customWidth="1"/>
    <col min="10512" max="10512" width="29.5" style="77" bestFit="1" customWidth="1"/>
    <col min="10513" max="10513" width="7.625" style="77" bestFit="1" customWidth="1"/>
    <col min="10514" max="10514" width="28.625" style="77" bestFit="1" customWidth="1"/>
    <col min="10515" max="10515" width="9" style="77" bestFit="1" customWidth="1"/>
    <col min="10516" max="10516" width="16.625" style="77" bestFit="1" customWidth="1"/>
    <col min="10517" max="10517" width="0" style="77" hidden="1" customWidth="1"/>
    <col min="10518" max="10518" width="7" style="77" bestFit="1" customWidth="1"/>
    <col min="10519" max="10519" width="9.5" style="77" bestFit="1" customWidth="1"/>
    <col min="10520" max="10520" width="8.125" style="77" bestFit="1" customWidth="1"/>
    <col min="10521" max="10521" width="10.875" style="77" bestFit="1" customWidth="1"/>
    <col min="10522" max="10522" width="6.75" style="77" bestFit="1" customWidth="1"/>
    <col min="10523" max="10523" width="9" style="77" bestFit="1" customWidth="1"/>
    <col min="10524" max="10524" width="8.625" style="77" bestFit="1" customWidth="1"/>
    <col min="10525" max="10525" width="6.375" style="77" bestFit="1" customWidth="1"/>
    <col min="10526" max="10526" width="10" style="77" bestFit="1" customWidth="1"/>
    <col min="10527" max="10527" width="26.875" style="77" bestFit="1" customWidth="1"/>
    <col min="10528" max="10528" width="9.25" style="77" bestFit="1" customWidth="1"/>
    <col min="10529" max="10529" width="25.125" style="77" customWidth="1"/>
    <col min="10530" max="10530" width="8.5" style="77" customWidth="1"/>
    <col min="10531" max="10751" width="9" style="77"/>
    <col min="10752" max="10752" width="10.625" style="77" customWidth="1"/>
    <col min="10753" max="10753" width="9" style="77" bestFit="1" customWidth="1"/>
    <col min="10754" max="10754" width="4.5" style="77" bestFit="1" customWidth="1"/>
    <col min="10755" max="10755" width="0" style="77" hidden="1" customWidth="1"/>
    <col min="10756" max="10756" width="8.375" style="77" bestFit="1" customWidth="1"/>
    <col min="10757" max="10757" width="8.25" style="77" bestFit="1" customWidth="1"/>
    <col min="10758" max="10758" width="8.375" style="77" bestFit="1" customWidth="1"/>
    <col min="10759" max="10759" width="13.5" style="77" bestFit="1" customWidth="1"/>
    <col min="10760" max="10760" width="10.625" style="77" bestFit="1" customWidth="1"/>
    <col min="10761" max="10761" width="24.75" style="77" bestFit="1" customWidth="1"/>
    <col min="10762" max="10762" width="7.125" style="77" bestFit="1" customWidth="1"/>
    <col min="10763" max="10763" width="9.75" style="77" bestFit="1" customWidth="1"/>
    <col min="10764" max="10764" width="31.25" style="77" bestFit="1" customWidth="1"/>
    <col min="10765" max="10765" width="10.75" style="77" bestFit="1" customWidth="1"/>
    <col min="10766" max="10766" width="38.375" style="77" bestFit="1" customWidth="1"/>
    <col min="10767" max="10767" width="20.75" style="77" bestFit="1" customWidth="1"/>
    <col min="10768" max="10768" width="29.5" style="77" bestFit="1" customWidth="1"/>
    <col min="10769" max="10769" width="7.625" style="77" bestFit="1" customWidth="1"/>
    <col min="10770" max="10770" width="28.625" style="77" bestFit="1" customWidth="1"/>
    <col min="10771" max="10771" width="9" style="77" bestFit="1" customWidth="1"/>
    <col min="10772" max="10772" width="16.625" style="77" bestFit="1" customWidth="1"/>
    <col min="10773" max="10773" width="0" style="77" hidden="1" customWidth="1"/>
    <col min="10774" max="10774" width="7" style="77" bestFit="1" customWidth="1"/>
    <col min="10775" max="10775" width="9.5" style="77" bestFit="1" customWidth="1"/>
    <col min="10776" max="10776" width="8.125" style="77" bestFit="1" customWidth="1"/>
    <col min="10777" max="10777" width="10.875" style="77" bestFit="1" customWidth="1"/>
    <col min="10778" max="10778" width="6.75" style="77" bestFit="1" customWidth="1"/>
    <col min="10779" max="10779" width="9" style="77" bestFit="1" customWidth="1"/>
    <col min="10780" max="10780" width="8.625" style="77" bestFit="1" customWidth="1"/>
    <col min="10781" max="10781" width="6.375" style="77" bestFit="1" customWidth="1"/>
    <col min="10782" max="10782" width="10" style="77" bestFit="1" customWidth="1"/>
    <col min="10783" max="10783" width="26.875" style="77" bestFit="1" customWidth="1"/>
    <col min="10784" max="10784" width="9.25" style="77" bestFit="1" customWidth="1"/>
    <col min="10785" max="10785" width="25.125" style="77" customWidth="1"/>
    <col min="10786" max="10786" width="8.5" style="77" customWidth="1"/>
    <col min="10787" max="11007" width="9" style="77"/>
    <col min="11008" max="11008" width="10.625" style="77" customWidth="1"/>
    <col min="11009" max="11009" width="9" style="77" bestFit="1" customWidth="1"/>
    <col min="11010" max="11010" width="4.5" style="77" bestFit="1" customWidth="1"/>
    <col min="11011" max="11011" width="0" style="77" hidden="1" customWidth="1"/>
    <col min="11012" max="11012" width="8.375" style="77" bestFit="1" customWidth="1"/>
    <col min="11013" max="11013" width="8.25" style="77" bestFit="1" customWidth="1"/>
    <col min="11014" max="11014" width="8.375" style="77" bestFit="1" customWidth="1"/>
    <col min="11015" max="11015" width="13.5" style="77" bestFit="1" customWidth="1"/>
    <col min="11016" max="11016" width="10.625" style="77" bestFit="1" customWidth="1"/>
    <col min="11017" max="11017" width="24.75" style="77" bestFit="1" customWidth="1"/>
    <col min="11018" max="11018" width="7.125" style="77" bestFit="1" customWidth="1"/>
    <col min="11019" max="11019" width="9.75" style="77" bestFit="1" customWidth="1"/>
    <col min="11020" max="11020" width="31.25" style="77" bestFit="1" customWidth="1"/>
    <col min="11021" max="11021" width="10.75" style="77" bestFit="1" customWidth="1"/>
    <col min="11022" max="11022" width="38.375" style="77" bestFit="1" customWidth="1"/>
    <col min="11023" max="11023" width="20.75" style="77" bestFit="1" customWidth="1"/>
    <col min="11024" max="11024" width="29.5" style="77" bestFit="1" customWidth="1"/>
    <col min="11025" max="11025" width="7.625" style="77" bestFit="1" customWidth="1"/>
    <col min="11026" max="11026" width="28.625" style="77" bestFit="1" customWidth="1"/>
    <col min="11027" max="11027" width="9" style="77" bestFit="1" customWidth="1"/>
    <col min="11028" max="11028" width="16.625" style="77" bestFit="1" customWidth="1"/>
    <col min="11029" max="11029" width="0" style="77" hidden="1" customWidth="1"/>
    <col min="11030" max="11030" width="7" style="77" bestFit="1" customWidth="1"/>
    <col min="11031" max="11031" width="9.5" style="77" bestFit="1" customWidth="1"/>
    <col min="11032" max="11032" width="8.125" style="77" bestFit="1" customWidth="1"/>
    <col min="11033" max="11033" width="10.875" style="77" bestFit="1" customWidth="1"/>
    <col min="11034" max="11034" width="6.75" style="77" bestFit="1" customWidth="1"/>
    <col min="11035" max="11035" width="9" style="77" bestFit="1" customWidth="1"/>
    <col min="11036" max="11036" width="8.625" style="77" bestFit="1" customWidth="1"/>
    <col min="11037" max="11037" width="6.375" style="77" bestFit="1" customWidth="1"/>
    <col min="11038" max="11038" width="10" style="77" bestFit="1" customWidth="1"/>
    <col min="11039" max="11039" width="26.875" style="77" bestFit="1" customWidth="1"/>
    <col min="11040" max="11040" width="9.25" style="77" bestFit="1" customWidth="1"/>
    <col min="11041" max="11041" width="25.125" style="77" customWidth="1"/>
    <col min="11042" max="11042" width="8.5" style="77" customWidth="1"/>
    <col min="11043" max="11263" width="9" style="77"/>
    <col min="11264" max="11264" width="10.625" style="77" customWidth="1"/>
    <col min="11265" max="11265" width="9" style="77" bestFit="1" customWidth="1"/>
    <col min="11266" max="11266" width="4.5" style="77" bestFit="1" customWidth="1"/>
    <col min="11267" max="11267" width="0" style="77" hidden="1" customWidth="1"/>
    <col min="11268" max="11268" width="8.375" style="77" bestFit="1" customWidth="1"/>
    <col min="11269" max="11269" width="8.25" style="77" bestFit="1" customWidth="1"/>
    <col min="11270" max="11270" width="8.375" style="77" bestFit="1" customWidth="1"/>
    <col min="11271" max="11271" width="13.5" style="77" bestFit="1" customWidth="1"/>
    <col min="11272" max="11272" width="10.625" style="77" bestFit="1" customWidth="1"/>
    <col min="11273" max="11273" width="24.75" style="77" bestFit="1" customWidth="1"/>
    <col min="11274" max="11274" width="7.125" style="77" bestFit="1" customWidth="1"/>
    <col min="11275" max="11275" width="9.75" style="77" bestFit="1" customWidth="1"/>
    <col min="11276" max="11276" width="31.25" style="77" bestFit="1" customWidth="1"/>
    <col min="11277" max="11277" width="10.75" style="77" bestFit="1" customWidth="1"/>
    <col min="11278" max="11278" width="38.375" style="77" bestFit="1" customWidth="1"/>
    <col min="11279" max="11279" width="20.75" style="77" bestFit="1" customWidth="1"/>
    <col min="11280" max="11280" width="29.5" style="77" bestFit="1" customWidth="1"/>
    <col min="11281" max="11281" width="7.625" style="77" bestFit="1" customWidth="1"/>
    <col min="11282" max="11282" width="28.625" style="77" bestFit="1" customWidth="1"/>
    <col min="11283" max="11283" width="9" style="77" bestFit="1" customWidth="1"/>
    <col min="11284" max="11284" width="16.625" style="77" bestFit="1" customWidth="1"/>
    <col min="11285" max="11285" width="0" style="77" hidden="1" customWidth="1"/>
    <col min="11286" max="11286" width="7" style="77" bestFit="1" customWidth="1"/>
    <col min="11287" max="11287" width="9.5" style="77" bestFit="1" customWidth="1"/>
    <col min="11288" max="11288" width="8.125" style="77" bestFit="1" customWidth="1"/>
    <col min="11289" max="11289" width="10.875" style="77" bestFit="1" customWidth="1"/>
    <col min="11290" max="11290" width="6.75" style="77" bestFit="1" customWidth="1"/>
    <col min="11291" max="11291" width="9" style="77" bestFit="1" customWidth="1"/>
    <col min="11292" max="11292" width="8.625" style="77" bestFit="1" customWidth="1"/>
    <col min="11293" max="11293" width="6.375" style="77" bestFit="1" customWidth="1"/>
    <col min="11294" max="11294" width="10" style="77" bestFit="1" customWidth="1"/>
    <col min="11295" max="11295" width="26.875" style="77" bestFit="1" customWidth="1"/>
    <col min="11296" max="11296" width="9.25" style="77" bestFit="1" customWidth="1"/>
    <col min="11297" max="11297" width="25.125" style="77" customWidth="1"/>
    <col min="11298" max="11298" width="8.5" style="77" customWidth="1"/>
    <col min="11299" max="11519" width="9" style="77"/>
    <col min="11520" max="11520" width="10.625" style="77" customWidth="1"/>
    <col min="11521" max="11521" width="9" style="77" bestFit="1" customWidth="1"/>
    <col min="11522" max="11522" width="4.5" style="77" bestFit="1" customWidth="1"/>
    <col min="11523" max="11523" width="0" style="77" hidden="1" customWidth="1"/>
    <col min="11524" max="11524" width="8.375" style="77" bestFit="1" customWidth="1"/>
    <col min="11525" max="11525" width="8.25" style="77" bestFit="1" customWidth="1"/>
    <col min="11526" max="11526" width="8.375" style="77" bestFit="1" customWidth="1"/>
    <col min="11527" max="11527" width="13.5" style="77" bestFit="1" customWidth="1"/>
    <col min="11528" max="11528" width="10.625" style="77" bestFit="1" customWidth="1"/>
    <col min="11529" max="11529" width="24.75" style="77" bestFit="1" customWidth="1"/>
    <col min="11530" max="11530" width="7.125" style="77" bestFit="1" customWidth="1"/>
    <col min="11531" max="11531" width="9.75" style="77" bestFit="1" customWidth="1"/>
    <col min="11532" max="11532" width="31.25" style="77" bestFit="1" customWidth="1"/>
    <col min="11533" max="11533" width="10.75" style="77" bestFit="1" customWidth="1"/>
    <col min="11534" max="11534" width="38.375" style="77" bestFit="1" customWidth="1"/>
    <col min="11535" max="11535" width="20.75" style="77" bestFit="1" customWidth="1"/>
    <col min="11536" max="11536" width="29.5" style="77" bestFit="1" customWidth="1"/>
    <col min="11537" max="11537" width="7.625" style="77" bestFit="1" customWidth="1"/>
    <col min="11538" max="11538" width="28.625" style="77" bestFit="1" customWidth="1"/>
    <col min="11539" max="11539" width="9" style="77" bestFit="1" customWidth="1"/>
    <col min="11540" max="11540" width="16.625" style="77" bestFit="1" customWidth="1"/>
    <col min="11541" max="11541" width="0" style="77" hidden="1" customWidth="1"/>
    <col min="11542" max="11542" width="7" style="77" bestFit="1" customWidth="1"/>
    <col min="11543" max="11543" width="9.5" style="77" bestFit="1" customWidth="1"/>
    <col min="11544" max="11544" width="8.125" style="77" bestFit="1" customWidth="1"/>
    <col min="11545" max="11545" width="10.875" style="77" bestFit="1" customWidth="1"/>
    <col min="11546" max="11546" width="6.75" style="77" bestFit="1" customWidth="1"/>
    <col min="11547" max="11547" width="9" style="77" bestFit="1" customWidth="1"/>
    <col min="11548" max="11548" width="8.625" style="77" bestFit="1" customWidth="1"/>
    <col min="11549" max="11549" width="6.375" style="77" bestFit="1" customWidth="1"/>
    <col min="11550" max="11550" width="10" style="77" bestFit="1" customWidth="1"/>
    <col min="11551" max="11551" width="26.875" style="77" bestFit="1" customWidth="1"/>
    <col min="11552" max="11552" width="9.25" style="77" bestFit="1" customWidth="1"/>
    <col min="11553" max="11553" width="25.125" style="77" customWidth="1"/>
    <col min="11554" max="11554" width="8.5" style="77" customWidth="1"/>
    <col min="11555" max="11775" width="9" style="77"/>
    <col min="11776" max="11776" width="10.625" style="77" customWidth="1"/>
    <col min="11777" max="11777" width="9" style="77" bestFit="1" customWidth="1"/>
    <col min="11778" max="11778" width="4.5" style="77" bestFit="1" customWidth="1"/>
    <col min="11779" max="11779" width="0" style="77" hidden="1" customWidth="1"/>
    <col min="11780" max="11780" width="8.375" style="77" bestFit="1" customWidth="1"/>
    <col min="11781" max="11781" width="8.25" style="77" bestFit="1" customWidth="1"/>
    <col min="11782" max="11782" width="8.375" style="77" bestFit="1" customWidth="1"/>
    <col min="11783" max="11783" width="13.5" style="77" bestFit="1" customWidth="1"/>
    <col min="11784" max="11784" width="10.625" style="77" bestFit="1" customWidth="1"/>
    <col min="11785" max="11785" width="24.75" style="77" bestFit="1" customWidth="1"/>
    <col min="11786" max="11786" width="7.125" style="77" bestFit="1" customWidth="1"/>
    <col min="11787" max="11787" width="9.75" style="77" bestFit="1" customWidth="1"/>
    <col min="11788" max="11788" width="31.25" style="77" bestFit="1" customWidth="1"/>
    <col min="11789" max="11789" width="10.75" style="77" bestFit="1" customWidth="1"/>
    <col min="11790" max="11790" width="38.375" style="77" bestFit="1" customWidth="1"/>
    <col min="11791" max="11791" width="20.75" style="77" bestFit="1" customWidth="1"/>
    <col min="11792" max="11792" width="29.5" style="77" bestFit="1" customWidth="1"/>
    <col min="11793" max="11793" width="7.625" style="77" bestFit="1" customWidth="1"/>
    <col min="11794" max="11794" width="28.625" style="77" bestFit="1" customWidth="1"/>
    <col min="11795" max="11795" width="9" style="77" bestFit="1" customWidth="1"/>
    <col min="11796" max="11796" width="16.625" style="77" bestFit="1" customWidth="1"/>
    <col min="11797" max="11797" width="0" style="77" hidden="1" customWidth="1"/>
    <col min="11798" max="11798" width="7" style="77" bestFit="1" customWidth="1"/>
    <col min="11799" max="11799" width="9.5" style="77" bestFit="1" customWidth="1"/>
    <col min="11800" max="11800" width="8.125" style="77" bestFit="1" customWidth="1"/>
    <col min="11801" max="11801" width="10.875" style="77" bestFit="1" customWidth="1"/>
    <col min="11802" max="11802" width="6.75" style="77" bestFit="1" customWidth="1"/>
    <col min="11803" max="11803" width="9" style="77" bestFit="1" customWidth="1"/>
    <col min="11804" max="11804" width="8.625" style="77" bestFit="1" customWidth="1"/>
    <col min="11805" max="11805" width="6.375" style="77" bestFit="1" customWidth="1"/>
    <col min="11806" max="11806" width="10" style="77" bestFit="1" customWidth="1"/>
    <col min="11807" max="11807" width="26.875" style="77" bestFit="1" customWidth="1"/>
    <col min="11808" max="11808" width="9.25" style="77" bestFit="1" customWidth="1"/>
    <col min="11809" max="11809" width="25.125" style="77" customWidth="1"/>
    <col min="11810" max="11810" width="8.5" style="77" customWidth="1"/>
    <col min="11811" max="12031" width="9" style="77"/>
    <col min="12032" max="12032" width="10.625" style="77" customWidth="1"/>
    <col min="12033" max="12033" width="9" style="77" bestFit="1" customWidth="1"/>
    <col min="12034" max="12034" width="4.5" style="77" bestFit="1" customWidth="1"/>
    <col min="12035" max="12035" width="0" style="77" hidden="1" customWidth="1"/>
    <col min="12036" max="12036" width="8.375" style="77" bestFit="1" customWidth="1"/>
    <col min="12037" max="12037" width="8.25" style="77" bestFit="1" customWidth="1"/>
    <col min="12038" max="12038" width="8.375" style="77" bestFit="1" customWidth="1"/>
    <col min="12039" max="12039" width="13.5" style="77" bestFit="1" customWidth="1"/>
    <col min="12040" max="12040" width="10.625" style="77" bestFit="1" customWidth="1"/>
    <col min="12041" max="12041" width="24.75" style="77" bestFit="1" customWidth="1"/>
    <col min="12042" max="12042" width="7.125" style="77" bestFit="1" customWidth="1"/>
    <col min="12043" max="12043" width="9.75" style="77" bestFit="1" customWidth="1"/>
    <col min="12044" max="12044" width="31.25" style="77" bestFit="1" customWidth="1"/>
    <col min="12045" max="12045" width="10.75" style="77" bestFit="1" customWidth="1"/>
    <col min="12046" max="12046" width="38.375" style="77" bestFit="1" customWidth="1"/>
    <col min="12047" max="12047" width="20.75" style="77" bestFit="1" customWidth="1"/>
    <col min="12048" max="12048" width="29.5" style="77" bestFit="1" customWidth="1"/>
    <col min="12049" max="12049" width="7.625" style="77" bestFit="1" customWidth="1"/>
    <col min="12050" max="12050" width="28.625" style="77" bestFit="1" customWidth="1"/>
    <col min="12051" max="12051" width="9" style="77" bestFit="1" customWidth="1"/>
    <col min="12052" max="12052" width="16.625" style="77" bestFit="1" customWidth="1"/>
    <col min="12053" max="12053" width="0" style="77" hidden="1" customWidth="1"/>
    <col min="12054" max="12054" width="7" style="77" bestFit="1" customWidth="1"/>
    <col min="12055" max="12055" width="9.5" style="77" bestFit="1" customWidth="1"/>
    <col min="12056" max="12056" width="8.125" style="77" bestFit="1" customWidth="1"/>
    <col min="12057" max="12057" width="10.875" style="77" bestFit="1" customWidth="1"/>
    <col min="12058" max="12058" width="6.75" style="77" bestFit="1" customWidth="1"/>
    <col min="12059" max="12059" width="9" style="77" bestFit="1" customWidth="1"/>
    <col min="12060" max="12060" width="8.625" style="77" bestFit="1" customWidth="1"/>
    <col min="12061" max="12061" width="6.375" style="77" bestFit="1" customWidth="1"/>
    <col min="12062" max="12062" width="10" style="77" bestFit="1" customWidth="1"/>
    <col min="12063" max="12063" width="26.875" style="77" bestFit="1" customWidth="1"/>
    <col min="12064" max="12064" width="9.25" style="77" bestFit="1" customWidth="1"/>
    <col min="12065" max="12065" width="25.125" style="77" customWidth="1"/>
    <col min="12066" max="12066" width="8.5" style="77" customWidth="1"/>
    <col min="12067" max="12287" width="9" style="77"/>
    <col min="12288" max="12288" width="10.625" style="77" customWidth="1"/>
    <col min="12289" max="12289" width="9" style="77" bestFit="1" customWidth="1"/>
    <col min="12290" max="12290" width="4.5" style="77" bestFit="1" customWidth="1"/>
    <col min="12291" max="12291" width="0" style="77" hidden="1" customWidth="1"/>
    <col min="12292" max="12292" width="8.375" style="77" bestFit="1" customWidth="1"/>
    <col min="12293" max="12293" width="8.25" style="77" bestFit="1" customWidth="1"/>
    <col min="12294" max="12294" width="8.375" style="77" bestFit="1" customWidth="1"/>
    <col min="12295" max="12295" width="13.5" style="77" bestFit="1" customWidth="1"/>
    <col min="12296" max="12296" width="10.625" style="77" bestFit="1" customWidth="1"/>
    <col min="12297" max="12297" width="24.75" style="77" bestFit="1" customWidth="1"/>
    <col min="12298" max="12298" width="7.125" style="77" bestFit="1" customWidth="1"/>
    <col min="12299" max="12299" width="9.75" style="77" bestFit="1" customWidth="1"/>
    <col min="12300" max="12300" width="31.25" style="77" bestFit="1" customWidth="1"/>
    <col min="12301" max="12301" width="10.75" style="77" bestFit="1" customWidth="1"/>
    <col min="12302" max="12302" width="38.375" style="77" bestFit="1" customWidth="1"/>
    <col min="12303" max="12303" width="20.75" style="77" bestFit="1" customWidth="1"/>
    <col min="12304" max="12304" width="29.5" style="77" bestFit="1" customWidth="1"/>
    <col min="12305" max="12305" width="7.625" style="77" bestFit="1" customWidth="1"/>
    <col min="12306" max="12306" width="28.625" style="77" bestFit="1" customWidth="1"/>
    <col min="12307" max="12307" width="9" style="77" bestFit="1" customWidth="1"/>
    <col min="12308" max="12308" width="16.625" style="77" bestFit="1" customWidth="1"/>
    <col min="12309" max="12309" width="0" style="77" hidden="1" customWidth="1"/>
    <col min="12310" max="12310" width="7" style="77" bestFit="1" customWidth="1"/>
    <col min="12311" max="12311" width="9.5" style="77" bestFit="1" customWidth="1"/>
    <col min="12312" max="12312" width="8.125" style="77" bestFit="1" customWidth="1"/>
    <col min="12313" max="12313" width="10.875" style="77" bestFit="1" customWidth="1"/>
    <col min="12314" max="12314" width="6.75" style="77" bestFit="1" customWidth="1"/>
    <col min="12315" max="12315" width="9" style="77" bestFit="1" customWidth="1"/>
    <col min="12316" max="12316" width="8.625" style="77" bestFit="1" customWidth="1"/>
    <col min="12317" max="12317" width="6.375" style="77" bestFit="1" customWidth="1"/>
    <col min="12318" max="12318" width="10" style="77" bestFit="1" customWidth="1"/>
    <col min="12319" max="12319" width="26.875" style="77" bestFit="1" customWidth="1"/>
    <col min="12320" max="12320" width="9.25" style="77" bestFit="1" customWidth="1"/>
    <col min="12321" max="12321" width="25.125" style="77" customWidth="1"/>
    <col min="12322" max="12322" width="8.5" style="77" customWidth="1"/>
    <col min="12323" max="12543" width="9" style="77"/>
    <col min="12544" max="12544" width="10.625" style="77" customWidth="1"/>
    <col min="12545" max="12545" width="9" style="77" bestFit="1" customWidth="1"/>
    <col min="12546" max="12546" width="4.5" style="77" bestFit="1" customWidth="1"/>
    <col min="12547" max="12547" width="0" style="77" hidden="1" customWidth="1"/>
    <col min="12548" max="12548" width="8.375" style="77" bestFit="1" customWidth="1"/>
    <col min="12549" max="12549" width="8.25" style="77" bestFit="1" customWidth="1"/>
    <col min="12550" max="12550" width="8.375" style="77" bestFit="1" customWidth="1"/>
    <col min="12551" max="12551" width="13.5" style="77" bestFit="1" customWidth="1"/>
    <col min="12552" max="12552" width="10.625" style="77" bestFit="1" customWidth="1"/>
    <col min="12553" max="12553" width="24.75" style="77" bestFit="1" customWidth="1"/>
    <col min="12554" max="12554" width="7.125" style="77" bestFit="1" customWidth="1"/>
    <col min="12555" max="12555" width="9.75" style="77" bestFit="1" customWidth="1"/>
    <col min="12556" max="12556" width="31.25" style="77" bestFit="1" customWidth="1"/>
    <col min="12557" max="12557" width="10.75" style="77" bestFit="1" customWidth="1"/>
    <col min="12558" max="12558" width="38.375" style="77" bestFit="1" customWidth="1"/>
    <col min="12559" max="12559" width="20.75" style="77" bestFit="1" customWidth="1"/>
    <col min="12560" max="12560" width="29.5" style="77" bestFit="1" customWidth="1"/>
    <col min="12561" max="12561" width="7.625" style="77" bestFit="1" customWidth="1"/>
    <col min="12562" max="12562" width="28.625" style="77" bestFit="1" customWidth="1"/>
    <col min="12563" max="12563" width="9" style="77" bestFit="1" customWidth="1"/>
    <col min="12564" max="12564" width="16.625" style="77" bestFit="1" customWidth="1"/>
    <col min="12565" max="12565" width="0" style="77" hidden="1" customWidth="1"/>
    <col min="12566" max="12566" width="7" style="77" bestFit="1" customWidth="1"/>
    <col min="12567" max="12567" width="9.5" style="77" bestFit="1" customWidth="1"/>
    <col min="12568" max="12568" width="8.125" style="77" bestFit="1" customWidth="1"/>
    <col min="12569" max="12569" width="10.875" style="77" bestFit="1" customWidth="1"/>
    <col min="12570" max="12570" width="6.75" style="77" bestFit="1" customWidth="1"/>
    <col min="12571" max="12571" width="9" style="77" bestFit="1" customWidth="1"/>
    <col min="12572" max="12572" width="8.625" style="77" bestFit="1" customWidth="1"/>
    <col min="12573" max="12573" width="6.375" style="77" bestFit="1" customWidth="1"/>
    <col min="12574" max="12574" width="10" style="77" bestFit="1" customWidth="1"/>
    <col min="12575" max="12575" width="26.875" style="77" bestFit="1" customWidth="1"/>
    <col min="12576" max="12576" width="9.25" style="77" bestFit="1" customWidth="1"/>
    <col min="12577" max="12577" width="25.125" style="77" customWidth="1"/>
    <col min="12578" max="12578" width="8.5" style="77" customWidth="1"/>
    <col min="12579" max="12799" width="9" style="77"/>
    <col min="12800" max="12800" width="10.625" style="77" customWidth="1"/>
    <col min="12801" max="12801" width="9" style="77" bestFit="1" customWidth="1"/>
    <col min="12802" max="12802" width="4.5" style="77" bestFit="1" customWidth="1"/>
    <col min="12803" max="12803" width="0" style="77" hidden="1" customWidth="1"/>
    <col min="12804" max="12804" width="8.375" style="77" bestFit="1" customWidth="1"/>
    <col min="12805" max="12805" width="8.25" style="77" bestFit="1" customWidth="1"/>
    <col min="12806" max="12806" width="8.375" style="77" bestFit="1" customWidth="1"/>
    <col min="12807" max="12807" width="13.5" style="77" bestFit="1" customWidth="1"/>
    <col min="12808" max="12808" width="10.625" style="77" bestFit="1" customWidth="1"/>
    <col min="12809" max="12809" width="24.75" style="77" bestFit="1" customWidth="1"/>
    <col min="12810" max="12810" width="7.125" style="77" bestFit="1" customWidth="1"/>
    <col min="12811" max="12811" width="9.75" style="77" bestFit="1" customWidth="1"/>
    <col min="12812" max="12812" width="31.25" style="77" bestFit="1" customWidth="1"/>
    <col min="12813" max="12813" width="10.75" style="77" bestFit="1" customWidth="1"/>
    <col min="12814" max="12814" width="38.375" style="77" bestFit="1" customWidth="1"/>
    <col min="12815" max="12815" width="20.75" style="77" bestFit="1" customWidth="1"/>
    <col min="12816" max="12816" width="29.5" style="77" bestFit="1" customWidth="1"/>
    <col min="12817" max="12817" width="7.625" style="77" bestFit="1" customWidth="1"/>
    <col min="12818" max="12818" width="28.625" style="77" bestFit="1" customWidth="1"/>
    <col min="12819" max="12819" width="9" style="77" bestFit="1" customWidth="1"/>
    <col min="12820" max="12820" width="16.625" style="77" bestFit="1" customWidth="1"/>
    <col min="12821" max="12821" width="0" style="77" hidden="1" customWidth="1"/>
    <col min="12822" max="12822" width="7" style="77" bestFit="1" customWidth="1"/>
    <col min="12823" max="12823" width="9.5" style="77" bestFit="1" customWidth="1"/>
    <col min="12824" max="12824" width="8.125" style="77" bestFit="1" customWidth="1"/>
    <col min="12825" max="12825" width="10.875" style="77" bestFit="1" customWidth="1"/>
    <col min="12826" max="12826" width="6.75" style="77" bestFit="1" customWidth="1"/>
    <col min="12827" max="12827" width="9" style="77" bestFit="1" customWidth="1"/>
    <col min="12828" max="12828" width="8.625" style="77" bestFit="1" customWidth="1"/>
    <col min="12829" max="12829" width="6.375" style="77" bestFit="1" customWidth="1"/>
    <col min="12830" max="12830" width="10" style="77" bestFit="1" customWidth="1"/>
    <col min="12831" max="12831" width="26.875" style="77" bestFit="1" customWidth="1"/>
    <col min="12832" max="12832" width="9.25" style="77" bestFit="1" customWidth="1"/>
    <col min="12833" max="12833" width="25.125" style="77" customWidth="1"/>
    <col min="12834" max="12834" width="8.5" style="77" customWidth="1"/>
    <col min="12835" max="13055" width="9" style="77"/>
    <col min="13056" max="13056" width="10.625" style="77" customWidth="1"/>
    <col min="13057" max="13057" width="9" style="77" bestFit="1" customWidth="1"/>
    <col min="13058" max="13058" width="4.5" style="77" bestFit="1" customWidth="1"/>
    <col min="13059" max="13059" width="0" style="77" hidden="1" customWidth="1"/>
    <col min="13060" max="13060" width="8.375" style="77" bestFit="1" customWidth="1"/>
    <col min="13061" max="13061" width="8.25" style="77" bestFit="1" customWidth="1"/>
    <col min="13062" max="13062" width="8.375" style="77" bestFit="1" customWidth="1"/>
    <col min="13063" max="13063" width="13.5" style="77" bestFit="1" customWidth="1"/>
    <col min="13064" max="13064" width="10.625" style="77" bestFit="1" customWidth="1"/>
    <col min="13065" max="13065" width="24.75" style="77" bestFit="1" customWidth="1"/>
    <col min="13066" max="13066" width="7.125" style="77" bestFit="1" customWidth="1"/>
    <col min="13067" max="13067" width="9.75" style="77" bestFit="1" customWidth="1"/>
    <col min="13068" max="13068" width="31.25" style="77" bestFit="1" customWidth="1"/>
    <col min="13069" max="13069" width="10.75" style="77" bestFit="1" customWidth="1"/>
    <col min="13070" max="13070" width="38.375" style="77" bestFit="1" customWidth="1"/>
    <col min="13071" max="13071" width="20.75" style="77" bestFit="1" customWidth="1"/>
    <col min="13072" max="13072" width="29.5" style="77" bestFit="1" customWidth="1"/>
    <col min="13073" max="13073" width="7.625" style="77" bestFit="1" customWidth="1"/>
    <col min="13074" max="13074" width="28.625" style="77" bestFit="1" customWidth="1"/>
    <col min="13075" max="13075" width="9" style="77" bestFit="1" customWidth="1"/>
    <col min="13076" max="13076" width="16.625" style="77" bestFit="1" customWidth="1"/>
    <col min="13077" max="13077" width="0" style="77" hidden="1" customWidth="1"/>
    <col min="13078" max="13078" width="7" style="77" bestFit="1" customWidth="1"/>
    <col min="13079" max="13079" width="9.5" style="77" bestFit="1" customWidth="1"/>
    <col min="13080" max="13080" width="8.125" style="77" bestFit="1" customWidth="1"/>
    <col min="13081" max="13081" width="10.875" style="77" bestFit="1" customWidth="1"/>
    <col min="13082" max="13082" width="6.75" style="77" bestFit="1" customWidth="1"/>
    <col min="13083" max="13083" width="9" style="77" bestFit="1" customWidth="1"/>
    <col min="13084" max="13084" width="8.625" style="77" bestFit="1" customWidth="1"/>
    <col min="13085" max="13085" width="6.375" style="77" bestFit="1" customWidth="1"/>
    <col min="13086" max="13086" width="10" style="77" bestFit="1" customWidth="1"/>
    <col min="13087" max="13087" width="26.875" style="77" bestFit="1" customWidth="1"/>
    <col min="13088" max="13088" width="9.25" style="77" bestFit="1" customWidth="1"/>
    <col min="13089" max="13089" width="25.125" style="77" customWidth="1"/>
    <col min="13090" max="13090" width="8.5" style="77" customWidth="1"/>
    <col min="13091" max="13311" width="9" style="77"/>
    <col min="13312" max="13312" width="10.625" style="77" customWidth="1"/>
    <col min="13313" max="13313" width="9" style="77" bestFit="1" customWidth="1"/>
    <col min="13314" max="13314" width="4.5" style="77" bestFit="1" customWidth="1"/>
    <col min="13315" max="13315" width="0" style="77" hidden="1" customWidth="1"/>
    <col min="13316" max="13316" width="8.375" style="77" bestFit="1" customWidth="1"/>
    <col min="13317" max="13317" width="8.25" style="77" bestFit="1" customWidth="1"/>
    <col min="13318" max="13318" width="8.375" style="77" bestFit="1" customWidth="1"/>
    <col min="13319" max="13319" width="13.5" style="77" bestFit="1" customWidth="1"/>
    <col min="13320" max="13320" width="10.625" style="77" bestFit="1" customWidth="1"/>
    <col min="13321" max="13321" width="24.75" style="77" bestFit="1" customWidth="1"/>
    <col min="13322" max="13322" width="7.125" style="77" bestFit="1" customWidth="1"/>
    <col min="13323" max="13323" width="9.75" style="77" bestFit="1" customWidth="1"/>
    <col min="13324" max="13324" width="31.25" style="77" bestFit="1" customWidth="1"/>
    <col min="13325" max="13325" width="10.75" style="77" bestFit="1" customWidth="1"/>
    <col min="13326" max="13326" width="38.375" style="77" bestFit="1" customWidth="1"/>
    <col min="13327" max="13327" width="20.75" style="77" bestFit="1" customWidth="1"/>
    <col min="13328" max="13328" width="29.5" style="77" bestFit="1" customWidth="1"/>
    <col min="13329" max="13329" width="7.625" style="77" bestFit="1" customWidth="1"/>
    <col min="13330" max="13330" width="28.625" style="77" bestFit="1" customWidth="1"/>
    <col min="13331" max="13331" width="9" style="77" bestFit="1" customWidth="1"/>
    <col min="13332" max="13332" width="16.625" style="77" bestFit="1" customWidth="1"/>
    <col min="13333" max="13333" width="0" style="77" hidden="1" customWidth="1"/>
    <col min="13334" max="13334" width="7" style="77" bestFit="1" customWidth="1"/>
    <col min="13335" max="13335" width="9.5" style="77" bestFit="1" customWidth="1"/>
    <col min="13336" max="13336" width="8.125" style="77" bestFit="1" customWidth="1"/>
    <col min="13337" max="13337" width="10.875" style="77" bestFit="1" customWidth="1"/>
    <col min="13338" max="13338" width="6.75" style="77" bestFit="1" customWidth="1"/>
    <col min="13339" max="13339" width="9" style="77" bestFit="1" customWidth="1"/>
    <col min="13340" max="13340" width="8.625" style="77" bestFit="1" customWidth="1"/>
    <col min="13341" max="13341" width="6.375" style="77" bestFit="1" customWidth="1"/>
    <col min="13342" max="13342" width="10" style="77" bestFit="1" customWidth="1"/>
    <col min="13343" max="13343" width="26.875" style="77" bestFit="1" customWidth="1"/>
    <col min="13344" max="13344" width="9.25" style="77" bestFit="1" customWidth="1"/>
    <col min="13345" max="13345" width="25.125" style="77" customWidth="1"/>
    <col min="13346" max="13346" width="8.5" style="77" customWidth="1"/>
    <col min="13347" max="13567" width="9" style="77"/>
    <col min="13568" max="13568" width="10.625" style="77" customWidth="1"/>
    <col min="13569" max="13569" width="9" style="77" bestFit="1" customWidth="1"/>
    <col min="13570" max="13570" width="4.5" style="77" bestFit="1" customWidth="1"/>
    <col min="13571" max="13571" width="0" style="77" hidden="1" customWidth="1"/>
    <col min="13572" max="13572" width="8.375" style="77" bestFit="1" customWidth="1"/>
    <col min="13573" max="13573" width="8.25" style="77" bestFit="1" customWidth="1"/>
    <col min="13574" max="13574" width="8.375" style="77" bestFit="1" customWidth="1"/>
    <col min="13575" max="13575" width="13.5" style="77" bestFit="1" customWidth="1"/>
    <col min="13576" max="13576" width="10.625" style="77" bestFit="1" customWidth="1"/>
    <col min="13577" max="13577" width="24.75" style="77" bestFit="1" customWidth="1"/>
    <col min="13578" max="13578" width="7.125" style="77" bestFit="1" customWidth="1"/>
    <col min="13579" max="13579" width="9.75" style="77" bestFit="1" customWidth="1"/>
    <col min="13580" max="13580" width="31.25" style="77" bestFit="1" customWidth="1"/>
    <col min="13581" max="13581" width="10.75" style="77" bestFit="1" customWidth="1"/>
    <col min="13582" max="13582" width="38.375" style="77" bestFit="1" customWidth="1"/>
    <col min="13583" max="13583" width="20.75" style="77" bestFit="1" customWidth="1"/>
    <col min="13584" max="13584" width="29.5" style="77" bestFit="1" customWidth="1"/>
    <col min="13585" max="13585" width="7.625" style="77" bestFit="1" customWidth="1"/>
    <col min="13586" max="13586" width="28.625" style="77" bestFit="1" customWidth="1"/>
    <col min="13587" max="13587" width="9" style="77" bestFit="1" customWidth="1"/>
    <col min="13588" max="13588" width="16.625" style="77" bestFit="1" customWidth="1"/>
    <col min="13589" max="13589" width="0" style="77" hidden="1" customWidth="1"/>
    <col min="13590" max="13590" width="7" style="77" bestFit="1" customWidth="1"/>
    <col min="13591" max="13591" width="9.5" style="77" bestFit="1" customWidth="1"/>
    <col min="13592" max="13592" width="8.125" style="77" bestFit="1" customWidth="1"/>
    <col min="13593" max="13593" width="10.875" style="77" bestFit="1" customWidth="1"/>
    <col min="13594" max="13594" width="6.75" style="77" bestFit="1" customWidth="1"/>
    <col min="13595" max="13595" width="9" style="77" bestFit="1" customWidth="1"/>
    <col min="13596" max="13596" width="8.625" style="77" bestFit="1" customWidth="1"/>
    <col min="13597" max="13597" width="6.375" style="77" bestFit="1" customWidth="1"/>
    <col min="13598" max="13598" width="10" style="77" bestFit="1" customWidth="1"/>
    <col min="13599" max="13599" width="26.875" style="77" bestFit="1" customWidth="1"/>
    <col min="13600" max="13600" width="9.25" style="77" bestFit="1" customWidth="1"/>
    <col min="13601" max="13601" width="25.125" style="77" customWidth="1"/>
    <col min="13602" max="13602" width="8.5" style="77" customWidth="1"/>
    <col min="13603" max="13823" width="9" style="77"/>
    <col min="13824" max="13824" width="10.625" style="77" customWidth="1"/>
    <col min="13825" max="13825" width="9" style="77" bestFit="1" customWidth="1"/>
    <col min="13826" max="13826" width="4.5" style="77" bestFit="1" customWidth="1"/>
    <col min="13827" max="13827" width="0" style="77" hidden="1" customWidth="1"/>
    <col min="13828" max="13828" width="8.375" style="77" bestFit="1" customWidth="1"/>
    <col min="13829" max="13829" width="8.25" style="77" bestFit="1" customWidth="1"/>
    <col min="13830" max="13830" width="8.375" style="77" bestFit="1" customWidth="1"/>
    <col min="13831" max="13831" width="13.5" style="77" bestFit="1" customWidth="1"/>
    <col min="13832" max="13832" width="10.625" style="77" bestFit="1" customWidth="1"/>
    <col min="13833" max="13833" width="24.75" style="77" bestFit="1" customWidth="1"/>
    <col min="13834" max="13834" width="7.125" style="77" bestFit="1" customWidth="1"/>
    <col min="13835" max="13835" width="9.75" style="77" bestFit="1" customWidth="1"/>
    <col min="13836" max="13836" width="31.25" style="77" bestFit="1" customWidth="1"/>
    <col min="13837" max="13837" width="10.75" style="77" bestFit="1" customWidth="1"/>
    <col min="13838" max="13838" width="38.375" style="77" bestFit="1" customWidth="1"/>
    <col min="13839" max="13839" width="20.75" style="77" bestFit="1" customWidth="1"/>
    <col min="13840" max="13840" width="29.5" style="77" bestFit="1" customWidth="1"/>
    <col min="13841" max="13841" width="7.625" style="77" bestFit="1" customWidth="1"/>
    <col min="13842" max="13842" width="28.625" style="77" bestFit="1" customWidth="1"/>
    <col min="13843" max="13843" width="9" style="77" bestFit="1" customWidth="1"/>
    <col min="13844" max="13844" width="16.625" style="77" bestFit="1" customWidth="1"/>
    <col min="13845" max="13845" width="0" style="77" hidden="1" customWidth="1"/>
    <col min="13846" max="13846" width="7" style="77" bestFit="1" customWidth="1"/>
    <col min="13847" max="13847" width="9.5" style="77" bestFit="1" customWidth="1"/>
    <col min="13848" max="13848" width="8.125" style="77" bestFit="1" customWidth="1"/>
    <col min="13849" max="13849" width="10.875" style="77" bestFit="1" customWidth="1"/>
    <col min="13850" max="13850" width="6.75" style="77" bestFit="1" customWidth="1"/>
    <col min="13851" max="13851" width="9" style="77" bestFit="1" customWidth="1"/>
    <col min="13852" max="13852" width="8.625" style="77" bestFit="1" customWidth="1"/>
    <col min="13853" max="13853" width="6.375" style="77" bestFit="1" customWidth="1"/>
    <col min="13854" max="13854" width="10" style="77" bestFit="1" customWidth="1"/>
    <col min="13855" max="13855" width="26.875" style="77" bestFit="1" customWidth="1"/>
    <col min="13856" max="13856" width="9.25" style="77" bestFit="1" customWidth="1"/>
    <col min="13857" max="13857" width="25.125" style="77" customWidth="1"/>
    <col min="13858" max="13858" width="8.5" style="77" customWidth="1"/>
    <col min="13859" max="14079" width="9" style="77"/>
    <col min="14080" max="14080" width="10.625" style="77" customWidth="1"/>
    <col min="14081" max="14081" width="9" style="77" bestFit="1" customWidth="1"/>
    <col min="14082" max="14082" width="4.5" style="77" bestFit="1" customWidth="1"/>
    <col min="14083" max="14083" width="0" style="77" hidden="1" customWidth="1"/>
    <col min="14084" max="14084" width="8.375" style="77" bestFit="1" customWidth="1"/>
    <col min="14085" max="14085" width="8.25" style="77" bestFit="1" customWidth="1"/>
    <col min="14086" max="14086" width="8.375" style="77" bestFit="1" customWidth="1"/>
    <col min="14087" max="14087" width="13.5" style="77" bestFit="1" customWidth="1"/>
    <col min="14088" max="14088" width="10.625" style="77" bestFit="1" customWidth="1"/>
    <col min="14089" max="14089" width="24.75" style="77" bestFit="1" customWidth="1"/>
    <col min="14090" max="14090" width="7.125" style="77" bestFit="1" customWidth="1"/>
    <col min="14091" max="14091" width="9.75" style="77" bestFit="1" customWidth="1"/>
    <col min="14092" max="14092" width="31.25" style="77" bestFit="1" customWidth="1"/>
    <col min="14093" max="14093" width="10.75" style="77" bestFit="1" customWidth="1"/>
    <col min="14094" max="14094" width="38.375" style="77" bestFit="1" customWidth="1"/>
    <col min="14095" max="14095" width="20.75" style="77" bestFit="1" customWidth="1"/>
    <col min="14096" max="14096" width="29.5" style="77" bestFit="1" customWidth="1"/>
    <col min="14097" max="14097" width="7.625" style="77" bestFit="1" customWidth="1"/>
    <col min="14098" max="14098" width="28.625" style="77" bestFit="1" customWidth="1"/>
    <col min="14099" max="14099" width="9" style="77" bestFit="1" customWidth="1"/>
    <col min="14100" max="14100" width="16.625" style="77" bestFit="1" customWidth="1"/>
    <col min="14101" max="14101" width="0" style="77" hidden="1" customWidth="1"/>
    <col min="14102" max="14102" width="7" style="77" bestFit="1" customWidth="1"/>
    <col min="14103" max="14103" width="9.5" style="77" bestFit="1" customWidth="1"/>
    <col min="14104" max="14104" width="8.125" style="77" bestFit="1" customWidth="1"/>
    <col min="14105" max="14105" width="10.875" style="77" bestFit="1" customWidth="1"/>
    <col min="14106" max="14106" width="6.75" style="77" bestFit="1" customWidth="1"/>
    <col min="14107" max="14107" width="9" style="77" bestFit="1" customWidth="1"/>
    <col min="14108" max="14108" width="8.625" style="77" bestFit="1" customWidth="1"/>
    <col min="14109" max="14109" width="6.375" style="77" bestFit="1" customWidth="1"/>
    <col min="14110" max="14110" width="10" style="77" bestFit="1" customWidth="1"/>
    <col min="14111" max="14111" width="26.875" style="77" bestFit="1" customWidth="1"/>
    <col min="14112" max="14112" width="9.25" style="77" bestFit="1" customWidth="1"/>
    <col min="14113" max="14113" width="25.125" style="77" customWidth="1"/>
    <col min="14114" max="14114" width="8.5" style="77" customWidth="1"/>
    <col min="14115" max="14335" width="9" style="77"/>
    <col min="14336" max="14336" width="10.625" style="77" customWidth="1"/>
    <col min="14337" max="14337" width="9" style="77" bestFit="1" customWidth="1"/>
    <col min="14338" max="14338" width="4.5" style="77" bestFit="1" customWidth="1"/>
    <col min="14339" max="14339" width="0" style="77" hidden="1" customWidth="1"/>
    <col min="14340" max="14340" width="8.375" style="77" bestFit="1" customWidth="1"/>
    <col min="14341" max="14341" width="8.25" style="77" bestFit="1" customWidth="1"/>
    <col min="14342" max="14342" width="8.375" style="77" bestFit="1" customWidth="1"/>
    <col min="14343" max="14343" width="13.5" style="77" bestFit="1" customWidth="1"/>
    <col min="14344" max="14344" width="10.625" style="77" bestFit="1" customWidth="1"/>
    <col min="14345" max="14345" width="24.75" style="77" bestFit="1" customWidth="1"/>
    <col min="14346" max="14346" width="7.125" style="77" bestFit="1" customWidth="1"/>
    <col min="14347" max="14347" width="9.75" style="77" bestFit="1" customWidth="1"/>
    <col min="14348" max="14348" width="31.25" style="77" bestFit="1" customWidth="1"/>
    <col min="14349" max="14349" width="10.75" style="77" bestFit="1" customWidth="1"/>
    <col min="14350" max="14350" width="38.375" style="77" bestFit="1" customWidth="1"/>
    <col min="14351" max="14351" width="20.75" style="77" bestFit="1" customWidth="1"/>
    <col min="14352" max="14352" width="29.5" style="77" bestFit="1" customWidth="1"/>
    <col min="14353" max="14353" width="7.625" style="77" bestFit="1" customWidth="1"/>
    <col min="14354" max="14354" width="28.625" style="77" bestFit="1" customWidth="1"/>
    <col min="14355" max="14355" width="9" style="77" bestFit="1" customWidth="1"/>
    <col min="14356" max="14356" width="16.625" style="77" bestFit="1" customWidth="1"/>
    <col min="14357" max="14357" width="0" style="77" hidden="1" customWidth="1"/>
    <col min="14358" max="14358" width="7" style="77" bestFit="1" customWidth="1"/>
    <col min="14359" max="14359" width="9.5" style="77" bestFit="1" customWidth="1"/>
    <col min="14360" max="14360" width="8.125" style="77" bestFit="1" customWidth="1"/>
    <col min="14361" max="14361" width="10.875" style="77" bestFit="1" customWidth="1"/>
    <col min="14362" max="14362" width="6.75" style="77" bestFit="1" customWidth="1"/>
    <col min="14363" max="14363" width="9" style="77" bestFit="1" customWidth="1"/>
    <col min="14364" max="14364" width="8.625" style="77" bestFit="1" customWidth="1"/>
    <col min="14365" max="14365" width="6.375" style="77" bestFit="1" customWidth="1"/>
    <col min="14366" max="14366" width="10" style="77" bestFit="1" customWidth="1"/>
    <col min="14367" max="14367" width="26.875" style="77" bestFit="1" customWidth="1"/>
    <col min="14368" max="14368" width="9.25" style="77" bestFit="1" customWidth="1"/>
    <col min="14369" max="14369" width="25.125" style="77" customWidth="1"/>
    <col min="14370" max="14370" width="8.5" style="77" customWidth="1"/>
    <col min="14371" max="14591" width="9" style="77"/>
    <col min="14592" max="14592" width="10.625" style="77" customWidth="1"/>
    <col min="14593" max="14593" width="9" style="77" bestFit="1" customWidth="1"/>
    <col min="14594" max="14594" width="4.5" style="77" bestFit="1" customWidth="1"/>
    <col min="14595" max="14595" width="0" style="77" hidden="1" customWidth="1"/>
    <col min="14596" max="14596" width="8.375" style="77" bestFit="1" customWidth="1"/>
    <col min="14597" max="14597" width="8.25" style="77" bestFit="1" customWidth="1"/>
    <col min="14598" max="14598" width="8.375" style="77" bestFit="1" customWidth="1"/>
    <col min="14599" max="14599" width="13.5" style="77" bestFit="1" customWidth="1"/>
    <col min="14600" max="14600" width="10.625" style="77" bestFit="1" customWidth="1"/>
    <col min="14601" max="14601" width="24.75" style="77" bestFit="1" customWidth="1"/>
    <col min="14602" max="14602" width="7.125" style="77" bestFit="1" customWidth="1"/>
    <col min="14603" max="14603" width="9.75" style="77" bestFit="1" customWidth="1"/>
    <col min="14604" max="14604" width="31.25" style="77" bestFit="1" customWidth="1"/>
    <col min="14605" max="14605" width="10.75" style="77" bestFit="1" customWidth="1"/>
    <col min="14606" max="14606" width="38.375" style="77" bestFit="1" customWidth="1"/>
    <col min="14607" max="14607" width="20.75" style="77" bestFit="1" customWidth="1"/>
    <col min="14608" max="14608" width="29.5" style="77" bestFit="1" customWidth="1"/>
    <col min="14609" max="14609" width="7.625" style="77" bestFit="1" customWidth="1"/>
    <col min="14610" max="14610" width="28.625" style="77" bestFit="1" customWidth="1"/>
    <col min="14611" max="14611" width="9" style="77" bestFit="1" customWidth="1"/>
    <col min="14612" max="14612" width="16.625" style="77" bestFit="1" customWidth="1"/>
    <col min="14613" max="14613" width="0" style="77" hidden="1" customWidth="1"/>
    <col min="14614" max="14614" width="7" style="77" bestFit="1" customWidth="1"/>
    <col min="14615" max="14615" width="9.5" style="77" bestFit="1" customWidth="1"/>
    <col min="14616" max="14616" width="8.125" style="77" bestFit="1" customWidth="1"/>
    <col min="14617" max="14617" width="10.875" style="77" bestFit="1" customWidth="1"/>
    <col min="14618" max="14618" width="6.75" style="77" bestFit="1" customWidth="1"/>
    <col min="14619" max="14619" width="9" style="77" bestFit="1" customWidth="1"/>
    <col min="14620" max="14620" width="8.625" style="77" bestFit="1" customWidth="1"/>
    <col min="14621" max="14621" width="6.375" style="77" bestFit="1" customWidth="1"/>
    <col min="14622" max="14622" width="10" style="77" bestFit="1" customWidth="1"/>
    <col min="14623" max="14623" width="26.875" style="77" bestFit="1" customWidth="1"/>
    <col min="14624" max="14624" width="9.25" style="77" bestFit="1" customWidth="1"/>
    <col min="14625" max="14625" width="25.125" style="77" customWidth="1"/>
    <col min="14626" max="14626" width="8.5" style="77" customWidth="1"/>
    <col min="14627" max="14847" width="9" style="77"/>
    <col min="14848" max="14848" width="10.625" style="77" customWidth="1"/>
    <col min="14849" max="14849" width="9" style="77" bestFit="1" customWidth="1"/>
    <col min="14850" max="14850" width="4.5" style="77" bestFit="1" customWidth="1"/>
    <col min="14851" max="14851" width="0" style="77" hidden="1" customWidth="1"/>
    <col min="14852" max="14852" width="8.375" style="77" bestFit="1" customWidth="1"/>
    <col min="14853" max="14853" width="8.25" style="77" bestFit="1" customWidth="1"/>
    <col min="14854" max="14854" width="8.375" style="77" bestFit="1" customWidth="1"/>
    <col min="14855" max="14855" width="13.5" style="77" bestFit="1" customWidth="1"/>
    <col min="14856" max="14856" width="10.625" style="77" bestFit="1" customWidth="1"/>
    <col min="14857" max="14857" width="24.75" style="77" bestFit="1" customWidth="1"/>
    <col min="14858" max="14858" width="7.125" style="77" bestFit="1" customWidth="1"/>
    <col min="14859" max="14859" width="9.75" style="77" bestFit="1" customWidth="1"/>
    <col min="14860" max="14860" width="31.25" style="77" bestFit="1" customWidth="1"/>
    <col min="14861" max="14861" width="10.75" style="77" bestFit="1" customWidth="1"/>
    <col min="14862" max="14862" width="38.375" style="77" bestFit="1" customWidth="1"/>
    <col min="14863" max="14863" width="20.75" style="77" bestFit="1" customWidth="1"/>
    <col min="14864" max="14864" width="29.5" style="77" bestFit="1" customWidth="1"/>
    <col min="14865" max="14865" width="7.625" style="77" bestFit="1" customWidth="1"/>
    <col min="14866" max="14866" width="28.625" style="77" bestFit="1" customWidth="1"/>
    <col min="14867" max="14867" width="9" style="77" bestFit="1" customWidth="1"/>
    <col min="14868" max="14868" width="16.625" style="77" bestFit="1" customWidth="1"/>
    <col min="14869" max="14869" width="0" style="77" hidden="1" customWidth="1"/>
    <col min="14870" max="14870" width="7" style="77" bestFit="1" customWidth="1"/>
    <col min="14871" max="14871" width="9.5" style="77" bestFit="1" customWidth="1"/>
    <col min="14872" max="14872" width="8.125" style="77" bestFit="1" customWidth="1"/>
    <col min="14873" max="14873" width="10.875" style="77" bestFit="1" customWidth="1"/>
    <col min="14874" max="14874" width="6.75" style="77" bestFit="1" customWidth="1"/>
    <col min="14875" max="14875" width="9" style="77" bestFit="1" customWidth="1"/>
    <col min="14876" max="14876" width="8.625" style="77" bestFit="1" customWidth="1"/>
    <col min="14877" max="14877" width="6.375" style="77" bestFit="1" customWidth="1"/>
    <col min="14878" max="14878" width="10" style="77" bestFit="1" customWidth="1"/>
    <col min="14879" max="14879" width="26.875" style="77" bestFit="1" customWidth="1"/>
    <col min="14880" max="14880" width="9.25" style="77" bestFit="1" customWidth="1"/>
    <col min="14881" max="14881" width="25.125" style="77" customWidth="1"/>
    <col min="14882" max="14882" width="8.5" style="77" customWidth="1"/>
    <col min="14883" max="15103" width="9" style="77"/>
    <col min="15104" max="15104" width="10.625" style="77" customWidth="1"/>
    <col min="15105" max="15105" width="9" style="77" bestFit="1" customWidth="1"/>
    <col min="15106" max="15106" width="4.5" style="77" bestFit="1" customWidth="1"/>
    <col min="15107" max="15107" width="0" style="77" hidden="1" customWidth="1"/>
    <col min="15108" max="15108" width="8.375" style="77" bestFit="1" customWidth="1"/>
    <col min="15109" max="15109" width="8.25" style="77" bestFit="1" customWidth="1"/>
    <col min="15110" max="15110" width="8.375" style="77" bestFit="1" customWidth="1"/>
    <col min="15111" max="15111" width="13.5" style="77" bestFit="1" customWidth="1"/>
    <col min="15112" max="15112" width="10.625" style="77" bestFit="1" customWidth="1"/>
    <col min="15113" max="15113" width="24.75" style="77" bestFit="1" customWidth="1"/>
    <col min="15114" max="15114" width="7.125" style="77" bestFit="1" customWidth="1"/>
    <col min="15115" max="15115" width="9.75" style="77" bestFit="1" customWidth="1"/>
    <col min="15116" max="15116" width="31.25" style="77" bestFit="1" customWidth="1"/>
    <col min="15117" max="15117" width="10.75" style="77" bestFit="1" customWidth="1"/>
    <col min="15118" max="15118" width="38.375" style="77" bestFit="1" customWidth="1"/>
    <col min="15119" max="15119" width="20.75" style="77" bestFit="1" customWidth="1"/>
    <col min="15120" max="15120" width="29.5" style="77" bestFit="1" customWidth="1"/>
    <col min="15121" max="15121" width="7.625" style="77" bestFit="1" customWidth="1"/>
    <col min="15122" max="15122" width="28.625" style="77" bestFit="1" customWidth="1"/>
    <col min="15123" max="15123" width="9" style="77" bestFit="1" customWidth="1"/>
    <col min="15124" max="15124" width="16.625" style="77" bestFit="1" customWidth="1"/>
    <col min="15125" max="15125" width="0" style="77" hidden="1" customWidth="1"/>
    <col min="15126" max="15126" width="7" style="77" bestFit="1" customWidth="1"/>
    <col min="15127" max="15127" width="9.5" style="77" bestFit="1" customWidth="1"/>
    <col min="15128" max="15128" width="8.125" style="77" bestFit="1" customWidth="1"/>
    <col min="15129" max="15129" width="10.875" style="77" bestFit="1" customWidth="1"/>
    <col min="15130" max="15130" width="6.75" style="77" bestFit="1" customWidth="1"/>
    <col min="15131" max="15131" width="9" style="77" bestFit="1" customWidth="1"/>
    <col min="15132" max="15132" width="8.625" style="77" bestFit="1" customWidth="1"/>
    <col min="15133" max="15133" width="6.375" style="77" bestFit="1" customWidth="1"/>
    <col min="15134" max="15134" width="10" style="77" bestFit="1" customWidth="1"/>
    <col min="15135" max="15135" width="26.875" style="77" bestFit="1" customWidth="1"/>
    <col min="15136" max="15136" width="9.25" style="77" bestFit="1" customWidth="1"/>
    <col min="15137" max="15137" width="25.125" style="77" customWidth="1"/>
    <col min="15138" max="15138" width="8.5" style="77" customWidth="1"/>
    <col min="15139" max="15359" width="9" style="77"/>
    <col min="15360" max="15360" width="10.625" style="77" customWidth="1"/>
    <col min="15361" max="15361" width="9" style="77" bestFit="1" customWidth="1"/>
    <col min="15362" max="15362" width="4.5" style="77" bestFit="1" customWidth="1"/>
    <col min="15363" max="15363" width="0" style="77" hidden="1" customWidth="1"/>
    <col min="15364" max="15364" width="8.375" style="77" bestFit="1" customWidth="1"/>
    <col min="15365" max="15365" width="8.25" style="77" bestFit="1" customWidth="1"/>
    <col min="15366" max="15366" width="8.375" style="77" bestFit="1" customWidth="1"/>
    <col min="15367" max="15367" width="13.5" style="77" bestFit="1" customWidth="1"/>
    <col min="15368" max="15368" width="10.625" style="77" bestFit="1" customWidth="1"/>
    <col min="15369" max="15369" width="24.75" style="77" bestFit="1" customWidth="1"/>
    <col min="15370" max="15370" width="7.125" style="77" bestFit="1" customWidth="1"/>
    <col min="15371" max="15371" width="9.75" style="77" bestFit="1" customWidth="1"/>
    <col min="15372" max="15372" width="31.25" style="77" bestFit="1" customWidth="1"/>
    <col min="15373" max="15373" width="10.75" style="77" bestFit="1" customWidth="1"/>
    <col min="15374" max="15374" width="38.375" style="77" bestFit="1" customWidth="1"/>
    <col min="15375" max="15375" width="20.75" style="77" bestFit="1" customWidth="1"/>
    <col min="15376" max="15376" width="29.5" style="77" bestFit="1" customWidth="1"/>
    <col min="15377" max="15377" width="7.625" style="77" bestFit="1" customWidth="1"/>
    <col min="15378" max="15378" width="28.625" style="77" bestFit="1" customWidth="1"/>
    <col min="15379" max="15379" width="9" style="77" bestFit="1" customWidth="1"/>
    <col min="15380" max="15380" width="16.625" style="77" bestFit="1" customWidth="1"/>
    <col min="15381" max="15381" width="0" style="77" hidden="1" customWidth="1"/>
    <col min="15382" max="15382" width="7" style="77" bestFit="1" customWidth="1"/>
    <col min="15383" max="15383" width="9.5" style="77" bestFit="1" customWidth="1"/>
    <col min="15384" max="15384" width="8.125" style="77" bestFit="1" customWidth="1"/>
    <col min="15385" max="15385" width="10.875" style="77" bestFit="1" customWidth="1"/>
    <col min="15386" max="15386" width="6.75" style="77" bestFit="1" customWidth="1"/>
    <col min="15387" max="15387" width="9" style="77" bestFit="1" customWidth="1"/>
    <col min="15388" max="15388" width="8.625" style="77" bestFit="1" customWidth="1"/>
    <col min="15389" max="15389" width="6.375" style="77" bestFit="1" customWidth="1"/>
    <col min="15390" max="15390" width="10" style="77" bestFit="1" customWidth="1"/>
    <col min="15391" max="15391" width="26.875" style="77" bestFit="1" customWidth="1"/>
    <col min="15392" max="15392" width="9.25" style="77" bestFit="1" customWidth="1"/>
    <col min="15393" max="15393" width="25.125" style="77" customWidth="1"/>
    <col min="15394" max="15394" width="8.5" style="77" customWidth="1"/>
    <col min="15395" max="15615" width="9" style="77"/>
    <col min="15616" max="15616" width="10.625" style="77" customWidth="1"/>
    <col min="15617" max="15617" width="9" style="77" bestFit="1" customWidth="1"/>
    <col min="15618" max="15618" width="4.5" style="77" bestFit="1" customWidth="1"/>
    <col min="15619" max="15619" width="0" style="77" hidden="1" customWidth="1"/>
    <col min="15620" max="15620" width="8.375" style="77" bestFit="1" customWidth="1"/>
    <col min="15621" max="15621" width="8.25" style="77" bestFit="1" customWidth="1"/>
    <col min="15622" max="15622" width="8.375" style="77" bestFit="1" customWidth="1"/>
    <col min="15623" max="15623" width="13.5" style="77" bestFit="1" customWidth="1"/>
    <col min="15624" max="15624" width="10.625" style="77" bestFit="1" customWidth="1"/>
    <col min="15625" max="15625" width="24.75" style="77" bestFit="1" customWidth="1"/>
    <col min="15626" max="15626" width="7.125" style="77" bestFit="1" customWidth="1"/>
    <col min="15627" max="15627" width="9.75" style="77" bestFit="1" customWidth="1"/>
    <col min="15628" max="15628" width="31.25" style="77" bestFit="1" customWidth="1"/>
    <col min="15629" max="15629" width="10.75" style="77" bestFit="1" customWidth="1"/>
    <col min="15630" max="15630" width="38.375" style="77" bestFit="1" customWidth="1"/>
    <col min="15631" max="15631" width="20.75" style="77" bestFit="1" customWidth="1"/>
    <col min="15632" max="15632" width="29.5" style="77" bestFit="1" customWidth="1"/>
    <col min="15633" max="15633" width="7.625" style="77" bestFit="1" customWidth="1"/>
    <col min="15634" max="15634" width="28.625" style="77" bestFit="1" customWidth="1"/>
    <col min="15635" max="15635" width="9" style="77" bestFit="1" customWidth="1"/>
    <col min="15636" max="15636" width="16.625" style="77" bestFit="1" customWidth="1"/>
    <col min="15637" max="15637" width="0" style="77" hidden="1" customWidth="1"/>
    <col min="15638" max="15638" width="7" style="77" bestFit="1" customWidth="1"/>
    <col min="15639" max="15639" width="9.5" style="77" bestFit="1" customWidth="1"/>
    <col min="15640" max="15640" width="8.125" style="77" bestFit="1" customWidth="1"/>
    <col min="15641" max="15641" width="10.875" style="77" bestFit="1" customWidth="1"/>
    <col min="15642" max="15642" width="6.75" style="77" bestFit="1" customWidth="1"/>
    <col min="15643" max="15643" width="9" style="77" bestFit="1" customWidth="1"/>
    <col min="15644" max="15644" width="8.625" style="77" bestFit="1" customWidth="1"/>
    <col min="15645" max="15645" width="6.375" style="77" bestFit="1" customWidth="1"/>
    <col min="15646" max="15646" width="10" style="77" bestFit="1" customWidth="1"/>
    <col min="15647" max="15647" width="26.875" style="77" bestFit="1" customWidth="1"/>
    <col min="15648" max="15648" width="9.25" style="77" bestFit="1" customWidth="1"/>
    <col min="15649" max="15649" width="25.125" style="77" customWidth="1"/>
    <col min="15650" max="15650" width="8.5" style="77" customWidth="1"/>
    <col min="15651" max="15871" width="9" style="77"/>
    <col min="15872" max="15872" width="10.625" style="77" customWidth="1"/>
    <col min="15873" max="15873" width="9" style="77" bestFit="1" customWidth="1"/>
    <col min="15874" max="15874" width="4.5" style="77" bestFit="1" customWidth="1"/>
    <col min="15875" max="15875" width="0" style="77" hidden="1" customWidth="1"/>
    <col min="15876" max="15876" width="8.375" style="77" bestFit="1" customWidth="1"/>
    <col min="15877" max="15877" width="8.25" style="77" bestFit="1" customWidth="1"/>
    <col min="15878" max="15878" width="8.375" style="77" bestFit="1" customWidth="1"/>
    <col min="15879" max="15879" width="13.5" style="77" bestFit="1" customWidth="1"/>
    <col min="15880" max="15880" width="10.625" style="77" bestFit="1" customWidth="1"/>
    <col min="15881" max="15881" width="24.75" style="77" bestFit="1" customWidth="1"/>
    <col min="15882" max="15882" width="7.125" style="77" bestFit="1" customWidth="1"/>
    <col min="15883" max="15883" width="9.75" style="77" bestFit="1" customWidth="1"/>
    <col min="15884" max="15884" width="31.25" style="77" bestFit="1" customWidth="1"/>
    <col min="15885" max="15885" width="10.75" style="77" bestFit="1" customWidth="1"/>
    <col min="15886" max="15886" width="38.375" style="77" bestFit="1" customWidth="1"/>
    <col min="15887" max="15887" width="20.75" style="77" bestFit="1" customWidth="1"/>
    <col min="15888" max="15888" width="29.5" style="77" bestFit="1" customWidth="1"/>
    <col min="15889" max="15889" width="7.625" style="77" bestFit="1" customWidth="1"/>
    <col min="15890" max="15890" width="28.625" style="77" bestFit="1" customWidth="1"/>
    <col min="15891" max="15891" width="9" style="77" bestFit="1" customWidth="1"/>
    <col min="15892" max="15892" width="16.625" style="77" bestFit="1" customWidth="1"/>
    <col min="15893" max="15893" width="0" style="77" hidden="1" customWidth="1"/>
    <col min="15894" max="15894" width="7" style="77" bestFit="1" customWidth="1"/>
    <col min="15895" max="15895" width="9.5" style="77" bestFit="1" customWidth="1"/>
    <col min="15896" max="15896" width="8.125" style="77" bestFit="1" customWidth="1"/>
    <col min="15897" max="15897" width="10.875" style="77" bestFit="1" customWidth="1"/>
    <col min="15898" max="15898" width="6.75" style="77" bestFit="1" customWidth="1"/>
    <col min="15899" max="15899" width="9" style="77" bestFit="1" customWidth="1"/>
    <col min="15900" max="15900" width="8.625" style="77" bestFit="1" customWidth="1"/>
    <col min="15901" max="15901" width="6.375" style="77" bestFit="1" customWidth="1"/>
    <col min="15902" max="15902" width="10" style="77" bestFit="1" customWidth="1"/>
    <col min="15903" max="15903" width="26.875" style="77" bestFit="1" customWidth="1"/>
    <col min="15904" max="15904" width="9.25" style="77" bestFit="1" customWidth="1"/>
    <col min="15905" max="15905" width="25.125" style="77" customWidth="1"/>
    <col min="15906" max="15906" width="8.5" style="77" customWidth="1"/>
    <col min="15907" max="16127" width="9" style="77"/>
    <col min="16128" max="16128" width="10.625" style="77" customWidth="1"/>
    <col min="16129" max="16129" width="9" style="77" bestFit="1" customWidth="1"/>
    <col min="16130" max="16130" width="4.5" style="77" bestFit="1" customWidth="1"/>
    <col min="16131" max="16131" width="0" style="77" hidden="1" customWidth="1"/>
    <col min="16132" max="16132" width="8.375" style="77" bestFit="1" customWidth="1"/>
    <col min="16133" max="16133" width="8.25" style="77" bestFit="1" customWidth="1"/>
    <col min="16134" max="16134" width="8.375" style="77" bestFit="1" customWidth="1"/>
    <col min="16135" max="16135" width="13.5" style="77" bestFit="1" customWidth="1"/>
    <col min="16136" max="16136" width="10.625" style="77" bestFit="1" customWidth="1"/>
    <col min="16137" max="16137" width="24.75" style="77" bestFit="1" customWidth="1"/>
    <col min="16138" max="16138" width="7.125" style="77" bestFit="1" customWidth="1"/>
    <col min="16139" max="16139" width="9.75" style="77" bestFit="1" customWidth="1"/>
    <col min="16140" max="16140" width="31.25" style="77" bestFit="1" customWidth="1"/>
    <col min="16141" max="16141" width="10.75" style="77" bestFit="1" customWidth="1"/>
    <col min="16142" max="16142" width="38.375" style="77" bestFit="1" customWidth="1"/>
    <col min="16143" max="16143" width="20.75" style="77" bestFit="1" customWidth="1"/>
    <col min="16144" max="16144" width="29.5" style="77" bestFit="1" customWidth="1"/>
    <col min="16145" max="16145" width="7.625" style="77" bestFit="1" customWidth="1"/>
    <col min="16146" max="16146" width="28.625" style="77" bestFit="1" customWidth="1"/>
    <col min="16147" max="16147" width="9" style="77" bestFit="1" customWidth="1"/>
    <col min="16148" max="16148" width="16.625" style="77" bestFit="1" customWidth="1"/>
    <col min="16149" max="16149" width="0" style="77" hidden="1" customWidth="1"/>
    <col min="16150" max="16150" width="7" style="77" bestFit="1" customWidth="1"/>
    <col min="16151" max="16151" width="9.5" style="77" bestFit="1" customWidth="1"/>
    <col min="16152" max="16152" width="8.125" style="77" bestFit="1" customWidth="1"/>
    <col min="16153" max="16153" width="10.875" style="77" bestFit="1" customWidth="1"/>
    <col min="16154" max="16154" width="6.75" style="77" bestFit="1" customWidth="1"/>
    <col min="16155" max="16155" width="9" style="77" bestFit="1" customWidth="1"/>
    <col min="16156" max="16156" width="8.625" style="77" bestFit="1" customWidth="1"/>
    <col min="16157" max="16157" width="6.375" style="77" bestFit="1" customWidth="1"/>
    <col min="16158" max="16158" width="10" style="77" bestFit="1" customWidth="1"/>
    <col min="16159" max="16159" width="26.875" style="77" bestFit="1" customWidth="1"/>
    <col min="16160" max="16160" width="9.25" style="77" bestFit="1" customWidth="1"/>
    <col min="16161" max="16161" width="25.125" style="77" customWidth="1"/>
    <col min="16162" max="16162" width="8.5" style="77" customWidth="1"/>
    <col min="16163" max="16384" width="9" style="77"/>
  </cols>
  <sheetData>
    <row r="1" spans="1:34" ht="23.25" customHeight="1">
      <c r="A1" s="74" t="s">
        <v>2094</v>
      </c>
    </row>
    <row r="2" spans="1:34" s="81" customFormat="1" ht="13.5" customHeight="1">
      <c r="A2" s="546" t="s">
        <v>509</v>
      </c>
      <c r="B2" s="551" t="s">
        <v>232</v>
      </c>
      <c r="C2" s="551" t="s">
        <v>233</v>
      </c>
      <c r="D2" s="242" t="s">
        <v>873</v>
      </c>
      <c r="E2" s="243" t="s">
        <v>2289</v>
      </c>
      <c r="F2" s="548" t="s">
        <v>234</v>
      </c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5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</row>
    <row r="3" spans="1:34" s="81" customFormat="1" ht="13.5" customHeight="1">
      <c r="A3" s="547"/>
      <c r="B3" s="552"/>
      <c r="C3" s="552"/>
      <c r="D3" s="244"/>
      <c r="E3" s="244" t="s">
        <v>874</v>
      </c>
      <c r="F3" s="244" t="s">
        <v>159</v>
      </c>
      <c r="G3" s="244" t="s">
        <v>235</v>
      </c>
      <c r="H3" s="244" t="s">
        <v>236</v>
      </c>
      <c r="I3" s="244" t="s">
        <v>875</v>
      </c>
      <c r="J3" s="244" t="s">
        <v>876</v>
      </c>
      <c r="K3" s="244" t="s">
        <v>877</v>
      </c>
      <c r="L3" s="244" t="s">
        <v>878</v>
      </c>
      <c r="M3" s="244" t="s">
        <v>237</v>
      </c>
      <c r="N3" s="244" t="s">
        <v>879</v>
      </c>
      <c r="O3" s="244" t="s">
        <v>238</v>
      </c>
      <c r="P3" s="244" t="s">
        <v>239</v>
      </c>
      <c r="Q3" s="244" t="s">
        <v>880</v>
      </c>
      <c r="R3" s="244" t="s">
        <v>881</v>
      </c>
      <c r="S3" s="244" t="s">
        <v>241</v>
      </c>
      <c r="T3" s="244" t="s">
        <v>242</v>
      </c>
      <c r="U3" s="244" t="s">
        <v>243</v>
      </c>
      <c r="V3" s="242" t="s">
        <v>882</v>
      </c>
      <c r="W3" s="78" t="s">
        <v>244</v>
      </c>
      <c r="X3" s="78" t="s">
        <v>245</v>
      </c>
      <c r="Y3" s="78" t="s">
        <v>246</v>
      </c>
      <c r="Z3" s="78" t="s">
        <v>247</v>
      </c>
      <c r="AA3" s="78" t="s">
        <v>248</v>
      </c>
      <c r="AB3" s="78" t="s">
        <v>249</v>
      </c>
      <c r="AC3" s="78" t="s">
        <v>250</v>
      </c>
      <c r="AD3" s="78" t="s">
        <v>251</v>
      </c>
      <c r="AE3" s="82" t="s">
        <v>252</v>
      </c>
      <c r="AF3" s="83" t="s">
        <v>253</v>
      </c>
      <c r="AG3" s="83" t="s">
        <v>254</v>
      </c>
      <c r="AH3" s="79" t="s">
        <v>421</v>
      </c>
    </row>
    <row r="4" spans="1:34" s="91" customFormat="1" ht="14.25" customHeight="1">
      <c r="A4" s="124" t="s">
        <v>508</v>
      </c>
      <c r="B4" s="84" t="s">
        <v>282</v>
      </c>
      <c r="C4" s="84" t="s">
        <v>296</v>
      </c>
      <c r="D4" s="85"/>
      <c r="E4" s="86">
        <v>1050000</v>
      </c>
      <c r="F4" s="88" t="s">
        <v>279</v>
      </c>
      <c r="G4" s="87" t="s">
        <v>283</v>
      </c>
      <c r="H4" s="87" t="s">
        <v>466</v>
      </c>
      <c r="I4" s="87" t="s">
        <v>257</v>
      </c>
      <c r="J4" s="87" t="s">
        <v>258</v>
      </c>
      <c r="K4" s="87" t="s">
        <v>280</v>
      </c>
      <c r="L4" s="87" t="s">
        <v>259</v>
      </c>
      <c r="M4" s="89" t="s">
        <v>284</v>
      </c>
      <c r="N4" s="89">
        <v>2</v>
      </c>
      <c r="O4" s="89" t="s">
        <v>297</v>
      </c>
      <c r="P4" s="90" t="s">
        <v>487</v>
      </c>
      <c r="Q4" s="88" t="s">
        <v>266</v>
      </c>
      <c r="R4" s="88" t="s">
        <v>286</v>
      </c>
      <c r="S4" s="88" t="s">
        <v>262</v>
      </c>
      <c r="T4" s="90" t="s">
        <v>287</v>
      </c>
      <c r="U4" s="89" t="s">
        <v>288</v>
      </c>
      <c r="V4" s="88" t="s">
        <v>289</v>
      </c>
      <c r="W4" s="87" t="s">
        <v>290</v>
      </c>
      <c r="X4" s="87" t="s">
        <v>245</v>
      </c>
      <c r="Y4" s="88" t="s">
        <v>291</v>
      </c>
      <c r="Z4" s="88" t="s">
        <v>292</v>
      </c>
      <c r="AA4" s="87" t="s">
        <v>269</v>
      </c>
      <c r="AB4" s="87" t="s">
        <v>270</v>
      </c>
      <c r="AC4" s="88" t="s">
        <v>266</v>
      </c>
      <c r="AD4" s="88" t="s">
        <v>266</v>
      </c>
      <c r="AE4" s="87">
        <v>2010</v>
      </c>
      <c r="AF4" s="87" t="s">
        <v>295</v>
      </c>
      <c r="AG4" s="87" t="s">
        <v>294</v>
      </c>
      <c r="AH4" s="84"/>
    </row>
    <row r="5" spans="1:34" s="91" customFormat="1" ht="14.25" customHeight="1">
      <c r="A5" s="124" t="s">
        <v>507</v>
      </c>
      <c r="B5" s="84" t="s">
        <v>510</v>
      </c>
      <c r="C5" s="84" t="s">
        <v>441</v>
      </c>
      <c r="D5" s="85">
        <v>3</v>
      </c>
      <c r="E5" s="86">
        <v>1177000</v>
      </c>
      <c r="F5" s="88" t="s">
        <v>279</v>
      </c>
      <c r="G5" s="88" t="s">
        <v>256</v>
      </c>
      <c r="H5" s="87" t="s">
        <v>485</v>
      </c>
      <c r="I5" s="87" t="s">
        <v>257</v>
      </c>
      <c r="J5" s="87" t="s">
        <v>301</v>
      </c>
      <c r="K5" s="87"/>
      <c r="L5" s="87"/>
      <c r="M5" s="87" t="s">
        <v>480</v>
      </c>
      <c r="N5" s="89">
        <v>1</v>
      </c>
      <c r="O5" s="89" t="s">
        <v>486</v>
      </c>
      <c r="P5" s="90" t="s">
        <v>487</v>
      </c>
      <c r="Q5" s="88" t="s">
        <v>266</v>
      </c>
      <c r="R5" s="88" t="s">
        <v>488</v>
      </c>
      <c r="S5" s="88" t="s">
        <v>305</v>
      </c>
      <c r="T5" s="90" t="s">
        <v>489</v>
      </c>
      <c r="U5" s="90" t="s">
        <v>306</v>
      </c>
      <c r="V5" s="89" t="s">
        <v>490</v>
      </c>
      <c r="W5" s="87"/>
      <c r="X5" s="87"/>
      <c r="Y5" s="88"/>
      <c r="Z5" s="88"/>
      <c r="AA5" s="87"/>
      <c r="AB5" s="87"/>
      <c r="AC5" s="88"/>
      <c r="AD5" s="88"/>
      <c r="AE5" s="87"/>
      <c r="AF5" s="87"/>
      <c r="AG5" s="87"/>
      <c r="AH5" s="84"/>
    </row>
    <row r="6" spans="1:34" s="91" customFormat="1" ht="14.25" customHeight="1">
      <c r="A6" s="124" t="s">
        <v>506</v>
      </c>
      <c r="B6" s="84" t="s">
        <v>457</v>
      </c>
      <c r="C6" s="84" t="s">
        <v>458</v>
      </c>
      <c r="D6" s="85"/>
      <c r="E6" s="86">
        <v>781000</v>
      </c>
      <c r="F6" s="88" t="s">
        <v>279</v>
      </c>
      <c r="G6" s="87" t="s">
        <v>501</v>
      </c>
      <c r="H6" s="87" t="s">
        <v>491</v>
      </c>
      <c r="I6" s="87"/>
      <c r="J6" s="87"/>
      <c r="K6" s="87"/>
      <c r="L6" s="87"/>
      <c r="M6" s="89" t="s">
        <v>492</v>
      </c>
      <c r="N6" s="89">
        <v>1</v>
      </c>
      <c r="O6" s="89" t="s">
        <v>493</v>
      </c>
      <c r="P6" s="90" t="s">
        <v>494</v>
      </c>
      <c r="Q6" s="88" t="s">
        <v>266</v>
      </c>
      <c r="R6" s="88" t="s">
        <v>495</v>
      </c>
      <c r="S6" s="88" t="s">
        <v>305</v>
      </c>
      <c r="T6" s="90" t="s">
        <v>496</v>
      </c>
      <c r="U6" s="90" t="s">
        <v>497</v>
      </c>
      <c r="V6" s="89" t="s">
        <v>498</v>
      </c>
      <c r="W6" s="87"/>
      <c r="X6" s="87"/>
      <c r="Y6" s="88"/>
      <c r="Z6" s="88"/>
      <c r="AA6" s="87"/>
      <c r="AB6" s="87"/>
      <c r="AC6" s="88"/>
      <c r="AD6" s="88"/>
      <c r="AE6" s="87"/>
      <c r="AF6" s="87"/>
      <c r="AG6" s="87"/>
      <c r="AH6" s="84"/>
    </row>
    <row r="7" spans="1:34" s="91" customFormat="1" ht="14.25" customHeight="1">
      <c r="A7" s="553" t="s">
        <v>503</v>
      </c>
      <c r="B7" s="84" t="s">
        <v>298</v>
      </c>
      <c r="C7" s="84" t="s">
        <v>446</v>
      </c>
      <c r="D7" s="85">
        <v>199</v>
      </c>
      <c r="E7" s="86">
        <v>524000</v>
      </c>
      <c r="F7" s="88" t="s">
        <v>273</v>
      </c>
      <c r="G7" s="87" t="s">
        <v>256</v>
      </c>
      <c r="H7" s="87" t="s">
        <v>500</v>
      </c>
      <c r="I7" s="87"/>
      <c r="J7" s="87"/>
      <c r="K7" s="87"/>
      <c r="L7" s="87"/>
      <c r="M7" s="89" t="s">
        <v>480</v>
      </c>
      <c r="N7" s="89">
        <v>2</v>
      </c>
      <c r="O7" s="89" t="s">
        <v>315</v>
      </c>
      <c r="P7" s="90" t="s">
        <v>260</v>
      </c>
      <c r="Q7" s="88" t="s">
        <v>266</v>
      </c>
      <c r="R7" s="88" t="s">
        <v>304</v>
      </c>
      <c r="S7" s="88" t="s">
        <v>262</v>
      </c>
      <c r="T7" s="90" t="s">
        <v>263</v>
      </c>
      <c r="U7" s="89" t="s">
        <v>264</v>
      </c>
      <c r="V7" s="88" t="s">
        <v>316</v>
      </c>
      <c r="W7" s="87" t="s">
        <v>267</v>
      </c>
      <c r="X7" s="87"/>
      <c r="Y7" s="88"/>
      <c r="Z7" s="88"/>
      <c r="AA7" s="87"/>
      <c r="AB7" s="87"/>
      <c r="AC7" s="88"/>
      <c r="AD7" s="88"/>
      <c r="AE7" s="87"/>
      <c r="AF7" s="87" t="s">
        <v>312</v>
      </c>
      <c r="AG7" s="87" t="s">
        <v>294</v>
      </c>
      <c r="AH7" s="84"/>
    </row>
    <row r="8" spans="1:34" s="91" customFormat="1" ht="14.25" customHeight="1">
      <c r="A8" s="554"/>
      <c r="B8" s="84" t="s">
        <v>298</v>
      </c>
      <c r="C8" s="84" t="s">
        <v>445</v>
      </c>
      <c r="D8" s="85">
        <v>249</v>
      </c>
      <c r="E8" s="86">
        <v>689000</v>
      </c>
      <c r="F8" s="88" t="s">
        <v>273</v>
      </c>
      <c r="G8" s="87" t="s">
        <v>256</v>
      </c>
      <c r="H8" s="87" t="s">
        <v>499</v>
      </c>
      <c r="I8" s="87"/>
      <c r="J8" s="87"/>
      <c r="K8" s="87"/>
      <c r="L8" s="87"/>
      <c r="M8" s="87" t="s">
        <v>480</v>
      </c>
      <c r="N8" s="89">
        <v>2</v>
      </c>
      <c r="O8" s="89" t="s">
        <v>319</v>
      </c>
      <c r="P8" s="90" t="s">
        <v>260</v>
      </c>
      <c r="Q8" s="88" t="s">
        <v>266</v>
      </c>
      <c r="R8" s="88" t="s">
        <v>304</v>
      </c>
      <c r="S8" s="88" t="s">
        <v>262</v>
      </c>
      <c r="T8" s="90" t="s">
        <v>263</v>
      </c>
      <c r="U8" s="89" t="s">
        <v>264</v>
      </c>
      <c r="V8" s="88" t="s">
        <v>316</v>
      </c>
      <c r="W8" s="87" t="s">
        <v>267</v>
      </c>
      <c r="X8" s="87"/>
      <c r="Y8" s="88"/>
      <c r="Z8" s="88"/>
      <c r="AA8" s="87"/>
      <c r="AB8" s="87"/>
      <c r="AC8" s="88"/>
      <c r="AD8" s="88"/>
      <c r="AE8" s="87"/>
      <c r="AF8" s="87" t="s">
        <v>312</v>
      </c>
      <c r="AG8" s="87" t="s">
        <v>294</v>
      </c>
      <c r="AH8" s="84"/>
    </row>
    <row r="9" spans="1:34" s="91" customFormat="1" ht="14.25" customHeight="1">
      <c r="A9" s="554"/>
      <c r="B9" s="84" t="s">
        <v>298</v>
      </c>
      <c r="C9" s="84" t="s">
        <v>299</v>
      </c>
      <c r="D9" s="85">
        <v>1</v>
      </c>
      <c r="E9" s="86">
        <v>767000</v>
      </c>
      <c r="F9" s="87" t="s">
        <v>300</v>
      </c>
      <c r="G9" s="88" t="s">
        <v>256</v>
      </c>
      <c r="H9" s="87" t="s">
        <v>467</v>
      </c>
      <c r="I9" s="87" t="s">
        <v>257</v>
      </c>
      <c r="J9" s="87" t="s">
        <v>301</v>
      </c>
      <c r="K9" s="87"/>
      <c r="L9" s="87" t="s">
        <v>97</v>
      </c>
      <c r="M9" s="87" t="s">
        <v>480</v>
      </c>
      <c r="N9" s="89">
        <v>2</v>
      </c>
      <c r="O9" s="89" t="s">
        <v>302</v>
      </c>
      <c r="P9" s="89" t="s">
        <v>260</v>
      </c>
      <c r="Q9" s="90" t="s">
        <v>303</v>
      </c>
      <c r="R9" s="88" t="s">
        <v>304</v>
      </c>
      <c r="S9" s="88" t="s">
        <v>305</v>
      </c>
      <c r="T9" s="88" t="s">
        <v>263</v>
      </c>
      <c r="U9" s="90" t="s">
        <v>306</v>
      </c>
      <c r="V9" s="89" t="s">
        <v>307</v>
      </c>
      <c r="W9" s="87" t="s">
        <v>308</v>
      </c>
      <c r="X9" s="87" t="s">
        <v>309</v>
      </c>
      <c r="Y9" s="87" t="s">
        <v>291</v>
      </c>
      <c r="Z9" s="88" t="s">
        <v>292</v>
      </c>
      <c r="AA9" s="88" t="s">
        <v>90</v>
      </c>
      <c r="AB9" s="87" t="s">
        <v>310</v>
      </c>
      <c r="AC9" s="87" t="s">
        <v>303</v>
      </c>
      <c r="AD9" s="88" t="s">
        <v>303</v>
      </c>
      <c r="AE9" s="88" t="s">
        <v>311</v>
      </c>
      <c r="AF9" s="87" t="s">
        <v>312</v>
      </c>
      <c r="AG9" s="87" t="s">
        <v>313</v>
      </c>
      <c r="AH9" s="87" t="s">
        <v>314</v>
      </c>
    </row>
    <row r="10" spans="1:34" s="91" customFormat="1" ht="14.25" customHeight="1">
      <c r="A10" s="554"/>
      <c r="B10" s="84" t="s">
        <v>325</v>
      </c>
      <c r="C10" s="84" t="s">
        <v>326</v>
      </c>
      <c r="D10" s="85">
        <v>3</v>
      </c>
      <c r="E10" s="86">
        <v>777000</v>
      </c>
      <c r="F10" s="87" t="s">
        <v>300</v>
      </c>
      <c r="G10" s="87" t="s">
        <v>256</v>
      </c>
      <c r="H10" s="87" t="s">
        <v>467</v>
      </c>
      <c r="I10" s="87" t="s">
        <v>257</v>
      </c>
      <c r="J10" s="87" t="s">
        <v>301</v>
      </c>
      <c r="K10" s="87"/>
      <c r="L10" s="89" t="s">
        <v>97</v>
      </c>
      <c r="M10" s="89" t="s">
        <v>481</v>
      </c>
      <c r="N10" s="89">
        <v>2</v>
      </c>
      <c r="O10" s="90" t="s">
        <v>271</v>
      </c>
      <c r="P10" s="89" t="s">
        <v>327</v>
      </c>
      <c r="Q10" s="88" t="s">
        <v>261</v>
      </c>
      <c r="R10" s="88" t="s">
        <v>328</v>
      </c>
      <c r="S10" s="90" t="s">
        <v>305</v>
      </c>
      <c r="T10" s="89" t="s">
        <v>263</v>
      </c>
      <c r="U10" s="88" t="s">
        <v>306</v>
      </c>
      <c r="V10" s="87" t="s">
        <v>324</v>
      </c>
      <c r="W10" s="87" t="s">
        <v>329</v>
      </c>
      <c r="X10" s="88" t="s">
        <v>303</v>
      </c>
      <c r="Y10" s="88" t="s">
        <v>291</v>
      </c>
      <c r="Z10" s="87" t="s">
        <v>292</v>
      </c>
      <c r="AA10" s="87" t="s">
        <v>90</v>
      </c>
      <c r="AB10" s="88" t="s">
        <v>310</v>
      </c>
      <c r="AC10" s="88" t="s">
        <v>303</v>
      </c>
      <c r="AD10" s="87" t="s">
        <v>303</v>
      </c>
      <c r="AE10" s="87" t="s">
        <v>311</v>
      </c>
      <c r="AF10" s="87" t="s">
        <v>312</v>
      </c>
      <c r="AG10" s="87" t="s">
        <v>313</v>
      </c>
      <c r="AH10" s="84"/>
    </row>
    <row r="11" spans="1:34" s="91" customFormat="1" ht="14.25" customHeight="1">
      <c r="A11" s="554"/>
      <c r="B11" s="84" t="s">
        <v>325</v>
      </c>
      <c r="C11" s="84" t="s">
        <v>864</v>
      </c>
      <c r="D11" s="224">
        <v>110</v>
      </c>
      <c r="E11" s="86">
        <v>1092000</v>
      </c>
      <c r="F11" s="88" t="s">
        <v>255</v>
      </c>
      <c r="G11" s="87" t="s">
        <v>256</v>
      </c>
      <c r="H11" s="87" t="s">
        <v>865</v>
      </c>
      <c r="I11" s="87"/>
      <c r="J11" s="87"/>
      <c r="K11" s="87"/>
      <c r="L11" s="89"/>
      <c r="M11" s="89" t="s">
        <v>482</v>
      </c>
      <c r="N11" s="89">
        <v>2</v>
      </c>
      <c r="O11" s="90" t="s">
        <v>866</v>
      </c>
      <c r="P11" s="89" t="s">
        <v>260</v>
      </c>
      <c r="Q11" s="88" t="s">
        <v>261</v>
      </c>
      <c r="R11" s="88" t="s">
        <v>328</v>
      </c>
      <c r="S11" s="90" t="s">
        <v>305</v>
      </c>
      <c r="T11" s="89" t="s">
        <v>263</v>
      </c>
      <c r="U11" s="88" t="s">
        <v>306</v>
      </c>
      <c r="V11" s="87" t="s">
        <v>324</v>
      </c>
      <c r="W11" s="87"/>
      <c r="X11" s="88"/>
      <c r="Y11" s="88"/>
      <c r="Z11" s="87"/>
      <c r="AA11" s="87"/>
      <c r="AB11" s="88"/>
      <c r="AC11" s="88"/>
      <c r="AD11" s="87"/>
      <c r="AE11" s="87"/>
      <c r="AF11" s="87"/>
      <c r="AG11" s="87"/>
      <c r="AH11" s="84"/>
    </row>
    <row r="12" spans="1:34" s="91" customFormat="1" ht="14.25" customHeight="1">
      <c r="A12" s="554"/>
      <c r="B12" s="84" t="s">
        <v>330</v>
      </c>
      <c r="C12" s="84" t="s">
        <v>331</v>
      </c>
      <c r="D12" s="85">
        <v>66</v>
      </c>
      <c r="E12" s="86">
        <v>798000</v>
      </c>
      <c r="F12" s="87" t="s">
        <v>300</v>
      </c>
      <c r="G12" s="87" t="s">
        <v>256</v>
      </c>
      <c r="H12" s="87" t="s">
        <v>465</v>
      </c>
      <c r="I12" s="87" t="s">
        <v>257</v>
      </c>
      <c r="J12" s="87" t="s">
        <v>301</v>
      </c>
      <c r="K12" s="87" t="s">
        <v>332</v>
      </c>
      <c r="L12" s="89" t="s">
        <v>97</v>
      </c>
      <c r="M12" s="89" t="s">
        <v>482</v>
      </c>
      <c r="N12" s="89">
        <v>2</v>
      </c>
      <c r="O12" s="90" t="s">
        <v>319</v>
      </c>
      <c r="P12" s="90" t="s">
        <v>333</v>
      </c>
      <c r="Q12" s="88" t="s">
        <v>261</v>
      </c>
      <c r="R12" s="88" t="s">
        <v>334</v>
      </c>
      <c r="S12" s="90" t="s">
        <v>305</v>
      </c>
      <c r="T12" s="89" t="s">
        <v>263</v>
      </c>
      <c r="U12" s="88" t="s">
        <v>306</v>
      </c>
      <c r="V12" s="87" t="s">
        <v>324</v>
      </c>
      <c r="W12" s="87" t="s">
        <v>335</v>
      </c>
      <c r="X12" s="88" t="s">
        <v>303</v>
      </c>
      <c r="Y12" s="88" t="s">
        <v>291</v>
      </c>
      <c r="Z12" s="87" t="s">
        <v>292</v>
      </c>
      <c r="AA12" s="87" t="s">
        <v>90</v>
      </c>
      <c r="AB12" s="88" t="s">
        <v>310</v>
      </c>
      <c r="AC12" s="88" t="s">
        <v>303</v>
      </c>
      <c r="AD12" s="87" t="s">
        <v>97</v>
      </c>
      <c r="AE12" s="87" t="s">
        <v>311</v>
      </c>
      <c r="AF12" s="87" t="s">
        <v>312</v>
      </c>
      <c r="AG12" s="87" t="s">
        <v>313</v>
      </c>
      <c r="AH12" s="84"/>
    </row>
    <row r="13" spans="1:34" s="91" customFormat="1" ht="14.25" customHeight="1">
      <c r="A13" s="554"/>
      <c r="B13" s="84" t="s">
        <v>336</v>
      </c>
      <c r="C13" s="84" t="s">
        <v>340</v>
      </c>
      <c r="D13" s="85">
        <v>1</v>
      </c>
      <c r="E13" s="86">
        <v>713000</v>
      </c>
      <c r="F13" s="88" t="s">
        <v>273</v>
      </c>
      <c r="G13" s="87" t="s">
        <v>320</v>
      </c>
      <c r="H13" s="87" t="s">
        <v>479</v>
      </c>
      <c r="I13" s="87" t="s">
        <v>321</v>
      </c>
      <c r="J13" s="87" t="s">
        <v>258</v>
      </c>
      <c r="K13" s="87"/>
      <c r="L13" s="87" t="s">
        <v>259</v>
      </c>
      <c r="M13" s="89" t="s">
        <v>274</v>
      </c>
      <c r="N13" s="89">
        <v>2</v>
      </c>
      <c r="O13" s="89" t="s">
        <v>285</v>
      </c>
      <c r="P13" s="90" t="s">
        <v>322</v>
      </c>
      <c r="Q13" s="89" t="s">
        <v>275</v>
      </c>
      <c r="R13" s="88" t="s">
        <v>276</v>
      </c>
      <c r="S13" s="88" t="s">
        <v>262</v>
      </c>
      <c r="T13" s="90" t="s">
        <v>277</v>
      </c>
      <c r="U13" s="89" t="s">
        <v>264</v>
      </c>
      <c r="V13" s="88" t="s">
        <v>265</v>
      </c>
      <c r="W13" s="87" t="s">
        <v>272</v>
      </c>
      <c r="X13" s="87" t="s">
        <v>266</v>
      </c>
      <c r="Y13" s="88" t="s">
        <v>278</v>
      </c>
      <c r="Z13" s="88" t="s">
        <v>268</v>
      </c>
      <c r="AA13" s="87" t="s">
        <v>269</v>
      </c>
      <c r="AB13" s="87" t="s">
        <v>270</v>
      </c>
      <c r="AC13" s="88" t="s">
        <v>266</v>
      </c>
      <c r="AD13" s="88" t="s">
        <v>266</v>
      </c>
      <c r="AE13" s="87" t="s">
        <v>259</v>
      </c>
      <c r="AF13" s="87" t="s">
        <v>293</v>
      </c>
      <c r="AG13" s="87" t="s">
        <v>294</v>
      </c>
      <c r="AH13" s="84"/>
    </row>
    <row r="14" spans="1:34" s="91" customFormat="1" ht="14.25" customHeight="1">
      <c r="A14" s="554"/>
      <c r="B14" s="84" t="s">
        <v>336</v>
      </c>
      <c r="C14" s="84" t="s">
        <v>339</v>
      </c>
      <c r="D14" s="85">
        <v>2</v>
      </c>
      <c r="E14" s="86">
        <v>741000</v>
      </c>
      <c r="F14" s="88" t="s">
        <v>273</v>
      </c>
      <c r="G14" s="87" t="s">
        <v>320</v>
      </c>
      <c r="H14" s="87" t="s">
        <v>478</v>
      </c>
      <c r="I14" s="87" t="s">
        <v>321</v>
      </c>
      <c r="J14" s="87" t="s">
        <v>258</v>
      </c>
      <c r="K14" s="87"/>
      <c r="L14" s="87" t="s">
        <v>259</v>
      </c>
      <c r="M14" s="89" t="s">
        <v>274</v>
      </c>
      <c r="N14" s="89">
        <v>2</v>
      </c>
      <c r="O14" s="89" t="s">
        <v>285</v>
      </c>
      <c r="P14" s="90" t="s">
        <v>322</v>
      </c>
      <c r="Q14" s="89" t="s">
        <v>275</v>
      </c>
      <c r="R14" s="88" t="s">
        <v>337</v>
      </c>
      <c r="S14" s="88" t="s">
        <v>262</v>
      </c>
      <c r="T14" s="90" t="s">
        <v>277</v>
      </c>
      <c r="U14" s="89" t="s">
        <v>264</v>
      </c>
      <c r="V14" s="88" t="s">
        <v>265</v>
      </c>
      <c r="W14" s="87" t="s">
        <v>272</v>
      </c>
      <c r="X14" s="87" t="s">
        <v>266</v>
      </c>
      <c r="Y14" s="88" t="s">
        <v>278</v>
      </c>
      <c r="Z14" s="88" t="s">
        <v>268</v>
      </c>
      <c r="AA14" s="87" t="s">
        <v>269</v>
      </c>
      <c r="AB14" s="87" t="s">
        <v>270</v>
      </c>
      <c r="AC14" s="88" t="s">
        <v>266</v>
      </c>
      <c r="AD14" s="88" t="s">
        <v>266</v>
      </c>
      <c r="AE14" s="87" t="s">
        <v>259</v>
      </c>
      <c r="AF14" s="87" t="s">
        <v>293</v>
      </c>
      <c r="AG14" s="87" t="s">
        <v>294</v>
      </c>
      <c r="AH14" s="84"/>
    </row>
    <row r="15" spans="1:34" s="91" customFormat="1" ht="14.25" customHeight="1">
      <c r="A15" s="554"/>
      <c r="B15" s="84" t="s">
        <v>341</v>
      </c>
      <c r="C15" s="84" t="s">
        <v>2090</v>
      </c>
      <c r="D15" s="449">
        <v>1</v>
      </c>
      <c r="E15" s="86">
        <v>940000</v>
      </c>
      <c r="F15" s="88" t="s">
        <v>2089</v>
      </c>
      <c r="G15" s="87" t="s">
        <v>256</v>
      </c>
      <c r="H15" s="87" t="s">
        <v>471</v>
      </c>
      <c r="I15" s="87" t="s">
        <v>257</v>
      </c>
      <c r="J15" s="87" t="s">
        <v>258</v>
      </c>
      <c r="K15" s="87" t="s">
        <v>363</v>
      </c>
      <c r="L15" s="87" t="s">
        <v>259</v>
      </c>
      <c r="M15" s="89" t="s">
        <v>480</v>
      </c>
      <c r="N15" s="89">
        <v>2</v>
      </c>
      <c r="O15" s="89" t="s">
        <v>2088</v>
      </c>
      <c r="P15" s="89" t="s">
        <v>327</v>
      </c>
      <c r="Q15" s="89" t="s">
        <v>261</v>
      </c>
      <c r="R15" s="88" t="s">
        <v>276</v>
      </c>
      <c r="S15" s="88" t="s">
        <v>262</v>
      </c>
      <c r="T15" s="90" t="s">
        <v>263</v>
      </c>
      <c r="U15" s="89" t="s">
        <v>264</v>
      </c>
      <c r="V15" s="88" t="s">
        <v>265</v>
      </c>
      <c r="W15" s="87" t="s">
        <v>267</v>
      </c>
      <c r="X15" s="87" t="s">
        <v>266</v>
      </c>
      <c r="Y15" s="88" t="s">
        <v>291</v>
      </c>
      <c r="Z15" s="88" t="s">
        <v>292</v>
      </c>
      <c r="AA15" s="87" t="s">
        <v>269</v>
      </c>
      <c r="AB15" s="87" t="s">
        <v>270</v>
      </c>
      <c r="AC15" s="88" t="s">
        <v>266</v>
      </c>
      <c r="AD15" s="88" t="s">
        <v>97</v>
      </c>
      <c r="AE15" s="87" t="s">
        <v>317</v>
      </c>
      <c r="AF15" s="87" t="s">
        <v>312</v>
      </c>
      <c r="AG15" s="87" t="s">
        <v>294</v>
      </c>
      <c r="AH15" s="84"/>
    </row>
    <row r="16" spans="1:34" s="91" customFormat="1" ht="14.25" customHeight="1">
      <c r="A16" s="554"/>
      <c r="B16" s="84" t="s">
        <v>341</v>
      </c>
      <c r="C16" s="84" t="s">
        <v>342</v>
      </c>
      <c r="D16" s="85">
        <v>199</v>
      </c>
      <c r="E16" s="86">
        <v>683000</v>
      </c>
      <c r="F16" s="88" t="s">
        <v>273</v>
      </c>
      <c r="G16" s="87" t="s">
        <v>256</v>
      </c>
      <c r="H16" s="87" t="s">
        <v>468</v>
      </c>
      <c r="I16" s="87" t="s">
        <v>257</v>
      </c>
      <c r="J16" s="87" t="s">
        <v>258</v>
      </c>
      <c r="K16" s="87"/>
      <c r="L16" s="87" t="s">
        <v>259</v>
      </c>
      <c r="M16" s="89" t="s">
        <v>480</v>
      </c>
      <c r="N16" s="89">
        <v>2</v>
      </c>
      <c r="O16" s="89" t="s">
        <v>315</v>
      </c>
      <c r="P16" s="90" t="s">
        <v>260</v>
      </c>
      <c r="Q16" s="89" t="s">
        <v>261</v>
      </c>
      <c r="R16" s="88" t="s">
        <v>276</v>
      </c>
      <c r="S16" s="88" t="s">
        <v>262</v>
      </c>
      <c r="T16" s="90" t="s">
        <v>263</v>
      </c>
      <c r="U16" s="89" t="s">
        <v>264</v>
      </c>
      <c r="V16" s="88" t="s">
        <v>265</v>
      </c>
      <c r="W16" s="87" t="s">
        <v>267</v>
      </c>
      <c r="X16" s="87" t="s">
        <v>266</v>
      </c>
      <c r="Y16" s="88" t="s">
        <v>291</v>
      </c>
      <c r="Z16" s="88" t="s">
        <v>292</v>
      </c>
      <c r="AA16" s="87" t="s">
        <v>269</v>
      </c>
      <c r="AB16" s="87" t="s">
        <v>270</v>
      </c>
      <c r="AC16" s="88" t="s">
        <v>266</v>
      </c>
      <c r="AD16" s="88" t="s">
        <v>97</v>
      </c>
      <c r="AE16" s="87" t="s">
        <v>317</v>
      </c>
      <c r="AF16" s="87" t="s">
        <v>312</v>
      </c>
      <c r="AG16" s="87" t="s">
        <v>294</v>
      </c>
      <c r="AH16" s="84"/>
    </row>
    <row r="17" spans="1:41" s="91" customFormat="1" ht="14.25" customHeight="1">
      <c r="A17" s="554"/>
      <c r="B17" s="84" t="s">
        <v>341</v>
      </c>
      <c r="C17" s="84" t="s">
        <v>343</v>
      </c>
      <c r="D17" s="85"/>
      <c r="E17" s="86">
        <v>767000</v>
      </c>
      <c r="F17" s="88" t="s">
        <v>273</v>
      </c>
      <c r="G17" s="87" t="s">
        <v>256</v>
      </c>
      <c r="H17" s="87" t="s">
        <v>465</v>
      </c>
      <c r="I17" s="87" t="s">
        <v>257</v>
      </c>
      <c r="J17" s="87" t="s">
        <v>301</v>
      </c>
      <c r="K17" s="87" t="s">
        <v>332</v>
      </c>
      <c r="L17" s="87" t="s">
        <v>259</v>
      </c>
      <c r="M17" s="89" t="s">
        <v>480</v>
      </c>
      <c r="N17" s="89">
        <v>2</v>
      </c>
      <c r="O17" s="89" t="s">
        <v>315</v>
      </c>
      <c r="P17" s="89" t="s">
        <v>327</v>
      </c>
      <c r="Q17" s="89" t="s">
        <v>261</v>
      </c>
      <c r="R17" s="88" t="s">
        <v>276</v>
      </c>
      <c r="S17" s="88" t="s">
        <v>262</v>
      </c>
      <c r="T17" s="90" t="s">
        <v>263</v>
      </c>
      <c r="U17" s="89" t="s">
        <v>264</v>
      </c>
      <c r="V17" s="88" t="s">
        <v>265</v>
      </c>
      <c r="W17" s="87" t="s">
        <v>272</v>
      </c>
      <c r="X17" s="87" t="s">
        <v>266</v>
      </c>
      <c r="Y17" s="88" t="s">
        <v>291</v>
      </c>
      <c r="Z17" s="88" t="s">
        <v>292</v>
      </c>
      <c r="AA17" s="87" t="s">
        <v>269</v>
      </c>
      <c r="AB17" s="87" t="s">
        <v>270</v>
      </c>
      <c r="AC17" s="88" t="s">
        <v>266</v>
      </c>
      <c r="AD17" s="88" t="s">
        <v>97</v>
      </c>
      <c r="AE17" s="87" t="s">
        <v>317</v>
      </c>
      <c r="AF17" s="87" t="s">
        <v>312</v>
      </c>
      <c r="AG17" s="87" t="s">
        <v>294</v>
      </c>
      <c r="AH17" s="84"/>
    </row>
    <row r="18" spans="1:41" s="91" customFormat="1" ht="14.25" customHeight="1">
      <c r="A18" s="554"/>
      <c r="B18" s="84" t="s">
        <v>341</v>
      </c>
      <c r="C18" s="84" t="s">
        <v>344</v>
      </c>
      <c r="D18" s="85"/>
      <c r="E18" s="86">
        <v>651000</v>
      </c>
      <c r="F18" s="88" t="s">
        <v>255</v>
      </c>
      <c r="G18" s="87" t="s">
        <v>256</v>
      </c>
      <c r="H18" s="87" t="s">
        <v>465</v>
      </c>
      <c r="I18" s="87" t="s">
        <v>257</v>
      </c>
      <c r="J18" s="87" t="s">
        <v>301</v>
      </c>
      <c r="K18" s="87" t="s">
        <v>332</v>
      </c>
      <c r="L18" s="87" t="s">
        <v>259</v>
      </c>
      <c r="M18" s="89" t="s">
        <v>274</v>
      </c>
      <c r="N18" s="89">
        <v>2</v>
      </c>
      <c r="O18" s="89" t="s">
        <v>302</v>
      </c>
      <c r="P18" s="90" t="s">
        <v>260</v>
      </c>
      <c r="Q18" s="89" t="s">
        <v>261</v>
      </c>
      <c r="R18" s="88" t="s">
        <v>276</v>
      </c>
      <c r="S18" s="88" t="s">
        <v>262</v>
      </c>
      <c r="T18" s="90" t="s">
        <v>263</v>
      </c>
      <c r="U18" s="89" t="s">
        <v>264</v>
      </c>
      <c r="V18" s="88" t="s">
        <v>265</v>
      </c>
      <c r="W18" s="87" t="s">
        <v>272</v>
      </c>
      <c r="X18" s="87" t="s">
        <v>266</v>
      </c>
      <c r="Y18" s="88" t="s">
        <v>291</v>
      </c>
      <c r="Z18" s="88" t="s">
        <v>292</v>
      </c>
      <c r="AA18" s="87" t="s">
        <v>269</v>
      </c>
      <c r="AB18" s="87" t="s">
        <v>270</v>
      </c>
      <c r="AC18" s="88" t="s">
        <v>266</v>
      </c>
      <c r="AD18" s="88" t="s">
        <v>97</v>
      </c>
      <c r="AE18" s="87" t="s">
        <v>269</v>
      </c>
      <c r="AF18" s="87" t="s">
        <v>266</v>
      </c>
      <c r="AG18" s="87" t="s">
        <v>266</v>
      </c>
      <c r="AH18" s="84"/>
    </row>
    <row r="19" spans="1:41" s="91" customFormat="1" ht="14.25" customHeight="1">
      <c r="A19" s="554"/>
      <c r="B19" s="84" t="s">
        <v>341</v>
      </c>
      <c r="C19" s="84" t="s">
        <v>422</v>
      </c>
      <c r="D19" s="85">
        <v>198</v>
      </c>
      <c r="E19" s="86">
        <v>662000</v>
      </c>
      <c r="F19" s="88" t="s">
        <v>423</v>
      </c>
      <c r="G19" s="87" t="s">
        <v>256</v>
      </c>
      <c r="H19" s="87" t="s">
        <v>468</v>
      </c>
      <c r="I19" s="87" t="s">
        <v>257</v>
      </c>
      <c r="J19" s="87" t="s">
        <v>301</v>
      </c>
      <c r="K19" s="87"/>
      <c r="L19" s="87" t="s">
        <v>97</v>
      </c>
      <c r="M19" s="89" t="s">
        <v>480</v>
      </c>
      <c r="N19" s="89">
        <v>2</v>
      </c>
      <c r="O19" s="89" t="s">
        <v>302</v>
      </c>
      <c r="P19" s="89" t="s">
        <v>327</v>
      </c>
      <c r="Q19" s="89" t="s">
        <v>261</v>
      </c>
      <c r="R19" s="88" t="s">
        <v>424</v>
      </c>
      <c r="S19" s="88" t="s">
        <v>305</v>
      </c>
      <c r="T19" s="90" t="s">
        <v>263</v>
      </c>
      <c r="U19" s="89" t="s">
        <v>306</v>
      </c>
      <c r="V19" s="88" t="s">
        <v>324</v>
      </c>
      <c r="W19" s="87" t="s">
        <v>329</v>
      </c>
      <c r="X19" s="87" t="s">
        <v>303</v>
      </c>
      <c r="Y19" s="88" t="s">
        <v>291</v>
      </c>
      <c r="Z19" s="88" t="s">
        <v>292</v>
      </c>
      <c r="AA19" s="87" t="s">
        <v>90</v>
      </c>
      <c r="AB19" s="87" t="s">
        <v>310</v>
      </c>
      <c r="AC19" s="88" t="s">
        <v>303</v>
      </c>
      <c r="AD19" s="88" t="s">
        <v>97</v>
      </c>
      <c r="AE19" s="87" t="s">
        <v>90</v>
      </c>
      <c r="AF19" s="87" t="s">
        <v>303</v>
      </c>
      <c r="AG19" s="87" t="s">
        <v>303</v>
      </c>
      <c r="AH19" s="84"/>
    </row>
    <row r="20" spans="1:41" s="91" customFormat="1" ht="14.25" customHeight="1">
      <c r="A20" s="554"/>
      <c r="B20" s="84" t="s">
        <v>1313</v>
      </c>
      <c r="C20" s="84" t="s">
        <v>1314</v>
      </c>
      <c r="D20" s="298"/>
      <c r="E20" s="86">
        <v>1187000</v>
      </c>
      <c r="F20" s="88" t="s">
        <v>273</v>
      </c>
      <c r="G20" s="87" t="s">
        <v>256</v>
      </c>
      <c r="H20" s="87" t="s">
        <v>1317</v>
      </c>
      <c r="I20" s="87" t="s">
        <v>257</v>
      </c>
      <c r="J20" s="87" t="s">
        <v>301</v>
      </c>
      <c r="K20" s="87"/>
      <c r="L20" s="87" t="s">
        <v>97</v>
      </c>
      <c r="M20" s="89" t="s">
        <v>482</v>
      </c>
      <c r="N20" s="89">
        <v>2</v>
      </c>
      <c r="O20" s="89" t="s">
        <v>448</v>
      </c>
      <c r="P20" s="89" t="s">
        <v>1321</v>
      </c>
      <c r="Q20" s="89" t="s">
        <v>261</v>
      </c>
      <c r="R20" s="88" t="s">
        <v>1319</v>
      </c>
      <c r="S20" s="88" t="s">
        <v>305</v>
      </c>
      <c r="T20" s="90" t="s">
        <v>263</v>
      </c>
      <c r="U20" s="89" t="s">
        <v>306</v>
      </c>
      <c r="V20" s="88" t="s">
        <v>1320</v>
      </c>
      <c r="W20" s="87" t="s">
        <v>329</v>
      </c>
      <c r="X20" s="87" t="s">
        <v>303</v>
      </c>
      <c r="Y20" s="88" t="s">
        <v>291</v>
      </c>
      <c r="Z20" s="88" t="s">
        <v>292</v>
      </c>
      <c r="AA20" s="87" t="s">
        <v>90</v>
      </c>
      <c r="AB20" s="87" t="s">
        <v>310</v>
      </c>
      <c r="AC20" s="88" t="s">
        <v>303</v>
      </c>
      <c r="AD20" s="88" t="s">
        <v>97</v>
      </c>
      <c r="AE20" s="87" t="s">
        <v>317</v>
      </c>
      <c r="AF20" s="87" t="s">
        <v>293</v>
      </c>
      <c r="AG20" s="87" t="s">
        <v>359</v>
      </c>
      <c r="AH20" s="84"/>
    </row>
    <row r="21" spans="1:41" s="91" customFormat="1" ht="14.25" customHeight="1">
      <c r="A21" s="555"/>
      <c r="B21" s="84" t="s">
        <v>1313</v>
      </c>
      <c r="C21" s="84" t="s">
        <v>1315</v>
      </c>
      <c r="D21" s="298">
        <v>45</v>
      </c>
      <c r="E21" s="86">
        <v>987000</v>
      </c>
      <c r="F21" s="88" t="s">
        <v>423</v>
      </c>
      <c r="G21" s="87" t="s">
        <v>256</v>
      </c>
      <c r="H21" s="87" t="s">
        <v>1317</v>
      </c>
      <c r="I21" s="87" t="s">
        <v>257</v>
      </c>
      <c r="J21" s="87" t="s">
        <v>301</v>
      </c>
      <c r="K21" s="87"/>
      <c r="L21" s="87" t="s">
        <v>97</v>
      </c>
      <c r="M21" s="89" t="s">
        <v>480</v>
      </c>
      <c r="N21" s="89">
        <v>2</v>
      </c>
      <c r="O21" s="89" t="s">
        <v>1318</v>
      </c>
      <c r="P21" s="89" t="s">
        <v>327</v>
      </c>
      <c r="Q21" s="89" t="s">
        <v>261</v>
      </c>
      <c r="R21" s="88" t="s">
        <v>1319</v>
      </c>
      <c r="S21" s="88" t="s">
        <v>305</v>
      </c>
      <c r="T21" s="90" t="s">
        <v>263</v>
      </c>
      <c r="U21" s="89" t="s">
        <v>306</v>
      </c>
      <c r="V21" s="88" t="s">
        <v>1320</v>
      </c>
      <c r="W21" s="87" t="s">
        <v>329</v>
      </c>
      <c r="X21" s="87" t="s">
        <v>303</v>
      </c>
      <c r="Y21" s="88" t="s">
        <v>291</v>
      </c>
      <c r="Z21" s="88" t="s">
        <v>292</v>
      </c>
      <c r="AA21" s="87" t="s">
        <v>90</v>
      </c>
      <c r="AB21" s="87" t="s">
        <v>310</v>
      </c>
      <c r="AC21" s="88" t="s">
        <v>303</v>
      </c>
      <c r="AD21" s="88" t="s">
        <v>97</v>
      </c>
      <c r="AE21" s="87" t="s">
        <v>90</v>
      </c>
      <c r="AF21" s="87" t="s">
        <v>303</v>
      </c>
      <c r="AG21" s="87" t="s">
        <v>303</v>
      </c>
      <c r="AH21" s="84"/>
    </row>
    <row r="22" spans="1:41" s="91" customFormat="1" ht="14.25" customHeight="1">
      <c r="A22" s="545" t="s">
        <v>502</v>
      </c>
      <c r="B22" s="84" t="s">
        <v>348</v>
      </c>
      <c r="C22" s="84" t="s">
        <v>356</v>
      </c>
      <c r="D22" s="85">
        <v>10</v>
      </c>
      <c r="E22" s="86">
        <v>861000</v>
      </c>
      <c r="F22" s="88" t="s">
        <v>273</v>
      </c>
      <c r="G22" s="87" t="s">
        <v>256</v>
      </c>
      <c r="H22" s="87" t="s">
        <v>467</v>
      </c>
      <c r="I22" s="87" t="s">
        <v>257</v>
      </c>
      <c r="J22" s="87" t="s">
        <v>258</v>
      </c>
      <c r="K22" s="87"/>
      <c r="L22" s="87" t="s">
        <v>259</v>
      </c>
      <c r="M22" s="89" t="s">
        <v>481</v>
      </c>
      <c r="N22" s="89">
        <v>2</v>
      </c>
      <c r="O22" s="89" t="s">
        <v>285</v>
      </c>
      <c r="P22" s="90" t="s">
        <v>260</v>
      </c>
      <c r="Q22" s="89" t="s">
        <v>352</v>
      </c>
      <c r="R22" s="88" t="s">
        <v>357</v>
      </c>
      <c r="S22" s="88" t="s">
        <v>262</v>
      </c>
      <c r="T22" s="90" t="s">
        <v>287</v>
      </c>
      <c r="U22" s="89" t="s">
        <v>288</v>
      </c>
      <c r="V22" s="88" t="s">
        <v>354</v>
      </c>
      <c r="W22" s="87" t="s">
        <v>267</v>
      </c>
      <c r="X22" s="87" t="s">
        <v>266</v>
      </c>
      <c r="Y22" s="88" t="s">
        <v>291</v>
      </c>
      <c r="Z22" s="88" t="s">
        <v>358</v>
      </c>
      <c r="AA22" s="87" t="s">
        <v>269</v>
      </c>
      <c r="AB22" s="87" t="s">
        <v>270</v>
      </c>
      <c r="AC22" s="88" t="s">
        <v>266</v>
      </c>
      <c r="AD22" s="88" t="s">
        <v>266</v>
      </c>
      <c r="AE22" s="87" t="s">
        <v>317</v>
      </c>
      <c r="AF22" s="87" t="s">
        <v>293</v>
      </c>
      <c r="AG22" s="87" t="s">
        <v>359</v>
      </c>
      <c r="AH22" s="84" t="s">
        <v>360</v>
      </c>
    </row>
    <row r="23" spans="1:41" s="91" customFormat="1" ht="14.25" customHeight="1">
      <c r="A23" s="545"/>
      <c r="B23" s="84" t="s">
        <v>348</v>
      </c>
      <c r="C23" s="84" t="s">
        <v>361</v>
      </c>
      <c r="D23" s="85">
        <v>11</v>
      </c>
      <c r="E23" s="86">
        <v>935000</v>
      </c>
      <c r="F23" s="88" t="s">
        <v>273</v>
      </c>
      <c r="G23" s="87" t="s">
        <v>256</v>
      </c>
      <c r="H23" s="87" t="s">
        <v>470</v>
      </c>
      <c r="I23" s="87" t="s">
        <v>257</v>
      </c>
      <c r="J23" s="87" t="s">
        <v>258</v>
      </c>
      <c r="K23" s="87" t="s">
        <v>281</v>
      </c>
      <c r="L23" s="87" t="s">
        <v>259</v>
      </c>
      <c r="M23" s="89" t="s">
        <v>480</v>
      </c>
      <c r="N23" s="89">
        <v>2</v>
      </c>
      <c r="O23" s="89" t="s">
        <v>285</v>
      </c>
      <c r="P23" s="90" t="s">
        <v>260</v>
      </c>
      <c r="Q23" s="89" t="s">
        <v>352</v>
      </c>
      <c r="R23" s="88" t="s">
        <v>357</v>
      </c>
      <c r="S23" s="88" t="s">
        <v>262</v>
      </c>
      <c r="T23" s="90" t="s">
        <v>287</v>
      </c>
      <c r="U23" s="89" t="s">
        <v>288</v>
      </c>
      <c r="V23" s="88" t="s">
        <v>354</v>
      </c>
      <c r="W23" s="87" t="s">
        <v>267</v>
      </c>
      <c r="X23" s="87" t="s">
        <v>266</v>
      </c>
      <c r="Y23" s="88" t="s">
        <v>291</v>
      </c>
      <c r="Z23" s="88" t="s">
        <v>358</v>
      </c>
      <c r="AA23" s="87" t="s">
        <v>269</v>
      </c>
      <c r="AB23" s="87" t="s">
        <v>270</v>
      </c>
      <c r="AC23" s="88" t="s">
        <v>266</v>
      </c>
      <c r="AD23" s="88" t="s">
        <v>266</v>
      </c>
      <c r="AE23" s="87" t="s">
        <v>317</v>
      </c>
      <c r="AF23" s="87" t="s">
        <v>293</v>
      </c>
      <c r="AG23" s="87" t="s">
        <v>359</v>
      </c>
      <c r="AH23" s="84" t="s">
        <v>360</v>
      </c>
    </row>
    <row r="24" spans="1:41" s="91" customFormat="1" ht="14.25" customHeight="1">
      <c r="A24" s="545"/>
      <c r="B24" s="84" t="s">
        <v>348</v>
      </c>
      <c r="C24" s="84" t="s">
        <v>362</v>
      </c>
      <c r="D24" s="85">
        <v>7</v>
      </c>
      <c r="E24" s="86">
        <v>1092000</v>
      </c>
      <c r="F24" s="88" t="s">
        <v>273</v>
      </c>
      <c r="G24" s="87" t="s">
        <v>256</v>
      </c>
      <c r="H24" s="87" t="s">
        <v>466</v>
      </c>
      <c r="I24" s="87" t="s">
        <v>257</v>
      </c>
      <c r="J24" s="87" t="s">
        <v>258</v>
      </c>
      <c r="K24" s="87" t="s">
        <v>280</v>
      </c>
      <c r="L24" s="87" t="s">
        <v>259</v>
      </c>
      <c r="M24" s="89" t="s">
        <v>480</v>
      </c>
      <c r="N24" s="89">
        <v>2</v>
      </c>
      <c r="O24" s="89" t="s">
        <v>319</v>
      </c>
      <c r="P24" s="90" t="s">
        <v>260</v>
      </c>
      <c r="Q24" s="89" t="s">
        <v>352</v>
      </c>
      <c r="R24" s="88" t="s">
        <v>357</v>
      </c>
      <c r="S24" s="88" t="s">
        <v>262</v>
      </c>
      <c r="T24" s="90" t="s">
        <v>287</v>
      </c>
      <c r="U24" s="89" t="s">
        <v>288</v>
      </c>
      <c r="V24" s="88" t="s">
        <v>354</v>
      </c>
      <c r="W24" s="87" t="s">
        <v>267</v>
      </c>
      <c r="X24" s="87" t="s">
        <v>266</v>
      </c>
      <c r="Y24" s="88" t="s">
        <v>291</v>
      </c>
      <c r="Z24" s="88" t="s">
        <v>358</v>
      </c>
      <c r="AA24" s="87" t="s">
        <v>269</v>
      </c>
      <c r="AB24" s="87" t="s">
        <v>270</v>
      </c>
      <c r="AC24" s="88" t="s">
        <v>266</v>
      </c>
      <c r="AD24" s="88" t="s">
        <v>266</v>
      </c>
      <c r="AE24" s="87" t="s">
        <v>317</v>
      </c>
      <c r="AF24" s="87" t="s">
        <v>293</v>
      </c>
      <c r="AG24" s="87" t="s">
        <v>359</v>
      </c>
      <c r="AH24" s="84" t="s">
        <v>360</v>
      </c>
    </row>
    <row r="25" spans="1:41" s="91" customFormat="1" ht="14.25" customHeight="1">
      <c r="A25" s="545"/>
      <c r="B25" s="84" t="s">
        <v>348</v>
      </c>
      <c r="C25" s="84" t="s">
        <v>349</v>
      </c>
      <c r="D25" s="85">
        <v>53</v>
      </c>
      <c r="E25" s="86">
        <v>1330000</v>
      </c>
      <c r="F25" s="88" t="s">
        <v>279</v>
      </c>
      <c r="G25" s="87" t="s">
        <v>283</v>
      </c>
      <c r="H25" s="87" t="s">
        <v>469</v>
      </c>
      <c r="I25" s="87" t="s">
        <v>257</v>
      </c>
      <c r="J25" s="87" t="s">
        <v>318</v>
      </c>
      <c r="K25" s="87" t="s">
        <v>350</v>
      </c>
      <c r="L25" s="87" t="s">
        <v>259</v>
      </c>
      <c r="M25" s="89" t="s">
        <v>483</v>
      </c>
      <c r="N25" s="89">
        <v>2</v>
      </c>
      <c r="O25" s="89" t="s">
        <v>319</v>
      </c>
      <c r="P25" s="90" t="s">
        <v>351</v>
      </c>
      <c r="Q25" s="89" t="s">
        <v>352</v>
      </c>
      <c r="R25" s="88" t="s">
        <v>353</v>
      </c>
      <c r="S25" s="88" t="s">
        <v>262</v>
      </c>
      <c r="T25" s="90" t="s">
        <v>287</v>
      </c>
      <c r="U25" s="89" t="s">
        <v>288</v>
      </c>
      <c r="V25" s="88" t="s">
        <v>354</v>
      </c>
      <c r="W25" s="87" t="s">
        <v>272</v>
      </c>
      <c r="X25" s="87" t="s">
        <v>266</v>
      </c>
      <c r="Y25" s="88" t="s">
        <v>291</v>
      </c>
      <c r="Z25" s="88" t="s">
        <v>355</v>
      </c>
      <c r="AA25" s="87" t="s">
        <v>269</v>
      </c>
      <c r="AB25" s="87" t="s">
        <v>270</v>
      </c>
      <c r="AC25" s="88" t="s">
        <v>266</v>
      </c>
      <c r="AD25" s="88" t="s">
        <v>266</v>
      </c>
      <c r="AE25" s="87" t="s">
        <v>317</v>
      </c>
      <c r="AF25" s="87" t="s">
        <v>295</v>
      </c>
      <c r="AG25" s="87" t="s">
        <v>294</v>
      </c>
      <c r="AH25" s="84"/>
    </row>
    <row r="26" spans="1:41" s="91" customFormat="1" ht="14.25" customHeight="1">
      <c r="A26" s="545"/>
      <c r="B26" s="84" t="s">
        <v>364</v>
      </c>
      <c r="C26" s="84" t="s">
        <v>365</v>
      </c>
      <c r="D26" s="85">
        <v>61</v>
      </c>
      <c r="E26" s="86">
        <v>1449000</v>
      </c>
      <c r="F26" s="88" t="s">
        <v>279</v>
      </c>
      <c r="G26" s="87" t="s">
        <v>283</v>
      </c>
      <c r="H26" s="87" t="s">
        <v>469</v>
      </c>
      <c r="I26" s="87" t="s">
        <v>257</v>
      </c>
      <c r="J26" s="87" t="s">
        <v>318</v>
      </c>
      <c r="K26" s="87" t="s">
        <v>350</v>
      </c>
      <c r="L26" s="87" t="s">
        <v>259</v>
      </c>
      <c r="M26" s="89" t="s">
        <v>480</v>
      </c>
      <c r="N26" s="89">
        <v>2</v>
      </c>
      <c r="O26" s="89" t="s">
        <v>319</v>
      </c>
      <c r="P26" s="90" t="s">
        <v>260</v>
      </c>
      <c r="Q26" s="89" t="s">
        <v>352</v>
      </c>
      <c r="R26" s="88" t="s">
        <v>338</v>
      </c>
      <c r="S26" s="88" t="s">
        <v>262</v>
      </c>
      <c r="T26" s="90" t="s">
        <v>287</v>
      </c>
      <c r="U26" s="89" t="s">
        <v>288</v>
      </c>
      <c r="V26" s="88" t="s">
        <v>354</v>
      </c>
      <c r="W26" s="87" t="s">
        <v>267</v>
      </c>
      <c r="X26" s="87" t="s">
        <v>266</v>
      </c>
      <c r="Y26" s="88" t="s">
        <v>291</v>
      </c>
      <c r="Z26" s="88" t="s">
        <v>355</v>
      </c>
      <c r="AA26" s="87" t="s">
        <v>269</v>
      </c>
      <c r="AB26" s="87" t="s">
        <v>270</v>
      </c>
      <c r="AC26" s="88" t="s">
        <v>259</v>
      </c>
      <c r="AD26" s="88" t="s">
        <v>266</v>
      </c>
      <c r="AE26" s="87" t="s">
        <v>317</v>
      </c>
      <c r="AF26" s="87" t="s">
        <v>295</v>
      </c>
      <c r="AG26" s="87" t="s">
        <v>294</v>
      </c>
      <c r="AH26" s="84" t="s">
        <v>360</v>
      </c>
    </row>
    <row r="27" spans="1:41" s="91" customFormat="1" ht="14.25" customHeight="1">
      <c r="A27" s="553" t="s">
        <v>504</v>
      </c>
      <c r="B27" s="84" t="s">
        <v>366</v>
      </c>
      <c r="C27" s="84" t="s">
        <v>367</v>
      </c>
      <c r="D27" s="85">
        <v>9</v>
      </c>
      <c r="E27" s="86">
        <v>1080000</v>
      </c>
      <c r="F27" s="88" t="s">
        <v>273</v>
      </c>
      <c r="G27" s="87" t="s">
        <v>283</v>
      </c>
      <c r="H27" s="87" t="s">
        <v>470</v>
      </c>
      <c r="I27" s="87" t="s">
        <v>257</v>
      </c>
      <c r="J27" s="87" t="s">
        <v>258</v>
      </c>
      <c r="K27" s="87" t="s">
        <v>281</v>
      </c>
      <c r="L27" s="87" t="s">
        <v>259</v>
      </c>
      <c r="M27" s="89" t="s">
        <v>480</v>
      </c>
      <c r="N27" s="89">
        <v>2</v>
      </c>
      <c r="O27" s="89" t="s">
        <v>285</v>
      </c>
      <c r="P27" s="90" t="s">
        <v>260</v>
      </c>
      <c r="Q27" s="89" t="s">
        <v>261</v>
      </c>
      <c r="R27" s="88" t="s">
        <v>368</v>
      </c>
      <c r="S27" s="88" t="s">
        <v>262</v>
      </c>
      <c r="T27" s="90" t="s">
        <v>287</v>
      </c>
      <c r="U27" s="89" t="s">
        <v>288</v>
      </c>
      <c r="V27" s="88" t="s">
        <v>316</v>
      </c>
      <c r="W27" s="87" t="s">
        <v>267</v>
      </c>
      <c r="X27" s="88" t="s">
        <v>245</v>
      </c>
      <c r="Y27" s="88" t="s">
        <v>291</v>
      </c>
      <c r="Z27" s="88" t="s">
        <v>369</v>
      </c>
      <c r="AA27" s="87" t="s">
        <v>269</v>
      </c>
      <c r="AB27" s="87" t="s">
        <v>270</v>
      </c>
      <c r="AC27" s="88" t="s">
        <v>266</v>
      </c>
      <c r="AD27" s="88" t="s">
        <v>266</v>
      </c>
      <c r="AE27" s="87" t="s">
        <v>259</v>
      </c>
      <c r="AF27" s="87" t="s">
        <v>312</v>
      </c>
      <c r="AG27" s="87" t="s">
        <v>294</v>
      </c>
      <c r="AH27" s="84"/>
    </row>
    <row r="28" spans="1:41" s="91" customFormat="1" ht="14.25" customHeight="1">
      <c r="A28" s="554"/>
      <c r="B28" s="84" t="s">
        <v>366</v>
      </c>
      <c r="C28" s="84" t="s">
        <v>442</v>
      </c>
      <c r="D28" s="85">
        <v>19</v>
      </c>
      <c r="E28" s="86">
        <v>1103000</v>
      </c>
      <c r="F28" s="88" t="s">
        <v>279</v>
      </c>
      <c r="G28" s="87" t="s">
        <v>283</v>
      </c>
      <c r="H28" s="87" t="s">
        <v>465</v>
      </c>
      <c r="I28" s="87" t="s">
        <v>257</v>
      </c>
      <c r="J28" s="87" t="s">
        <v>301</v>
      </c>
      <c r="K28" s="87" t="s">
        <v>332</v>
      </c>
      <c r="L28" s="89" t="s">
        <v>97</v>
      </c>
      <c r="M28" s="89" t="s">
        <v>480</v>
      </c>
      <c r="N28" s="89">
        <v>2</v>
      </c>
      <c r="O28" s="89" t="s">
        <v>319</v>
      </c>
      <c r="P28" s="90" t="s">
        <v>260</v>
      </c>
      <c r="Q28" s="89" t="s">
        <v>261</v>
      </c>
      <c r="R28" s="88" t="s">
        <v>368</v>
      </c>
      <c r="S28" s="88" t="s">
        <v>262</v>
      </c>
      <c r="T28" s="90" t="s">
        <v>287</v>
      </c>
      <c r="U28" s="89" t="s">
        <v>288</v>
      </c>
      <c r="V28" s="88" t="s">
        <v>316</v>
      </c>
      <c r="W28" s="87" t="s">
        <v>267</v>
      </c>
      <c r="X28" s="88" t="s">
        <v>245</v>
      </c>
      <c r="Y28" s="88" t="s">
        <v>291</v>
      </c>
      <c r="Z28" s="88" t="s">
        <v>369</v>
      </c>
      <c r="AA28" s="87" t="s">
        <v>269</v>
      </c>
      <c r="AB28" s="87" t="s">
        <v>270</v>
      </c>
      <c r="AC28" s="88" t="s">
        <v>266</v>
      </c>
      <c r="AD28" s="88" t="s">
        <v>266</v>
      </c>
      <c r="AE28" s="87" t="s">
        <v>259</v>
      </c>
      <c r="AF28" s="87" t="s">
        <v>295</v>
      </c>
      <c r="AG28" s="87" t="s">
        <v>294</v>
      </c>
      <c r="AH28" s="84"/>
    </row>
    <row r="29" spans="1:41" s="91" customFormat="1" ht="14.25" customHeight="1">
      <c r="A29" s="554"/>
      <c r="B29" s="84" t="s">
        <v>366</v>
      </c>
      <c r="C29" s="84" t="s">
        <v>443</v>
      </c>
      <c r="D29" s="85">
        <v>81</v>
      </c>
      <c r="E29" s="86">
        <v>1281000</v>
      </c>
      <c r="F29" s="88" t="s">
        <v>279</v>
      </c>
      <c r="G29" s="87" t="s">
        <v>283</v>
      </c>
      <c r="H29" s="87" t="s">
        <v>465</v>
      </c>
      <c r="I29" s="87" t="s">
        <v>257</v>
      </c>
      <c r="J29" s="87" t="s">
        <v>301</v>
      </c>
      <c r="K29" s="87" t="s">
        <v>332</v>
      </c>
      <c r="L29" s="89" t="s">
        <v>97</v>
      </c>
      <c r="M29" s="89" t="s">
        <v>480</v>
      </c>
      <c r="N29" s="89">
        <v>2</v>
      </c>
      <c r="O29" s="89" t="s">
        <v>448</v>
      </c>
      <c r="P29" s="90" t="s">
        <v>260</v>
      </c>
      <c r="Q29" s="89" t="s">
        <v>261</v>
      </c>
      <c r="R29" s="88" t="s">
        <v>368</v>
      </c>
      <c r="S29" s="88" t="s">
        <v>262</v>
      </c>
      <c r="T29" s="90" t="s">
        <v>287</v>
      </c>
      <c r="U29" s="89" t="s">
        <v>288</v>
      </c>
      <c r="V29" s="88" t="s">
        <v>316</v>
      </c>
      <c r="W29" s="87" t="s">
        <v>267</v>
      </c>
      <c r="X29" s="88" t="s">
        <v>245</v>
      </c>
      <c r="Y29" s="88" t="s">
        <v>291</v>
      </c>
      <c r="Z29" s="88" t="s">
        <v>369</v>
      </c>
      <c r="AA29" s="87" t="s">
        <v>269</v>
      </c>
      <c r="AB29" s="87" t="s">
        <v>270</v>
      </c>
      <c r="AC29" s="88" t="s">
        <v>266</v>
      </c>
      <c r="AD29" s="88" t="s">
        <v>266</v>
      </c>
      <c r="AE29" s="87" t="s">
        <v>259</v>
      </c>
      <c r="AF29" s="87" t="s">
        <v>295</v>
      </c>
      <c r="AG29" s="87" t="s">
        <v>294</v>
      </c>
      <c r="AH29" s="84"/>
    </row>
    <row r="30" spans="1:41" s="91" customFormat="1" ht="14.25" customHeight="1">
      <c r="A30" s="554"/>
      <c r="B30" s="84" t="s">
        <v>366</v>
      </c>
      <c r="C30" s="84" t="s">
        <v>444</v>
      </c>
      <c r="D30" s="85">
        <v>60</v>
      </c>
      <c r="E30" s="86">
        <v>1680000</v>
      </c>
      <c r="F30" s="88" t="s">
        <v>279</v>
      </c>
      <c r="G30" s="87" t="s">
        <v>283</v>
      </c>
      <c r="H30" s="87" t="s">
        <v>469</v>
      </c>
      <c r="I30" s="87" t="s">
        <v>257</v>
      </c>
      <c r="J30" s="87" t="s">
        <v>318</v>
      </c>
      <c r="K30" s="87" t="s">
        <v>350</v>
      </c>
      <c r="L30" s="87" t="s">
        <v>259</v>
      </c>
      <c r="M30" s="89" t="s">
        <v>482</v>
      </c>
      <c r="N30" s="89">
        <v>2</v>
      </c>
      <c r="O30" s="89" t="s">
        <v>447</v>
      </c>
      <c r="P30" s="90" t="s">
        <v>260</v>
      </c>
      <c r="Q30" s="89" t="s">
        <v>261</v>
      </c>
      <c r="R30" s="88" t="s">
        <v>368</v>
      </c>
      <c r="S30" s="88" t="s">
        <v>262</v>
      </c>
      <c r="T30" s="90" t="s">
        <v>287</v>
      </c>
      <c r="U30" s="89" t="s">
        <v>288</v>
      </c>
      <c r="V30" s="88" t="s">
        <v>316</v>
      </c>
      <c r="W30" s="87" t="s">
        <v>267</v>
      </c>
      <c r="X30" s="88" t="s">
        <v>245</v>
      </c>
      <c r="Y30" s="88" t="s">
        <v>291</v>
      </c>
      <c r="Z30" s="88" t="s">
        <v>369</v>
      </c>
      <c r="AA30" s="87" t="s">
        <v>269</v>
      </c>
      <c r="AB30" s="87" t="s">
        <v>270</v>
      </c>
      <c r="AC30" s="88" t="s">
        <v>266</v>
      </c>
      <c r="AD30" s="88" t="s">
        <v>266</v>
      </c>
      <c r="AE30" s="87" t="s">
        <v>259</v>
      </c>
      <c r="AF30" s="87" t="s">
        <v>295</v>
      </c>
      <c r="AG30" s="87" t="s">
        <v>294</v>
      </c>
      <c r="AH30" s="84"/>
    </row>
    <row r="31" spans="1:41" ht="14.25" customHeight="1">
      <c r="A31" s="554"/>
      <c r="B31" s="87" t="s">
        <v>419</v>
      </c>
      <c r="C31" s="87" t="s">
        <v>418</v>
      </c>
      <c r="D31" s="96">
        <v>20</v>
      </c>
      <c r="E31" s="245">
        <v>2258000</v>
      </c>
      <c r="F31" s="88" t="s">
        <v>279</v>
      </c>
      <c r="G31" s="87" t="s">
        <v>283</v>
      </c>
      <c r="H31" s="87" t="s">
        <v>469</v>
      </c>
      <c r="I31" s="87" t="s">
        <v>257</v>
      </c>
      <c r="J31" s="87" t="s">
        <v>318</v>
      </c>
      <c r="K31" s="87" t="s">
        <v>350</v>
      </c>
      <c r="L31" s="87" t="s">
        <v>259</v>
      </c>
      <c r="M31" s="89" t="s">
        <v>480</v>
      </c>
      <c r="N31" s="87">
        <v>2</v>
      </c>
      <c r="O31" s="89" t="s">
        <v>370</v>
      </c>
      <c r="P31" s="90" t="s">
        <v>260</v>
      </c>
      <c r="Q31" s="89" t="s">
        <v>352</v>
      </c>
      <c r="R31" s="88" t="s">
        <v>371</v>
      </c>
      <c r="S31" s="88" t="s">
        <v>262</v>
      </c>
      <c r="T31" s="90" t="s">
        <v>287</v>
      </c>
      <c r="U31" s="89" t="s">
        <v>288</v>
      </c>
      <c r="V31" s="88" t="s">
        <v>372</v>
      </c>
      <c r="W31" s="87" t="s">
        <v>267</v>
      </c>
      <c r="X31" s="88" t="s">
        <v>245</v>
      </c>
      <c r="Y31" s="88" t="s">
        <v>291</v>
      </c>
      <c r="Z31" s="88" t="s">
        <v>266</v>
      </c>
      <c r="AA31" s="87" t="s">
        <v>269</v>
      </c>
      <c r="AB31" s="87" t="s">
        <v>270</v>
      </c>
      <c r="AC31" s="88" t="s">
        <v>266</v>
      </c>
      <c r="AD31" s="88" t="s">
        <v>266</v>
      </c>
      <c r="AE31" s="87" t="s">
        <v>259</v>
      </c>
      <c r="AF31" s="87" t="s">
        <v>295</v>
      </c>
      <c r="AG31" s="87" t="s">
        <v>294</v>
      </c>
      <c r="AH31" s="87"/>
      <c r="AI31" s="75"/>
      <c r="AJ31" s="75"/>
      <c r="AK31" s="75"/>
      <c r="AL31" s="75"/>
      <c r="AM31" s="75"/>
      <c r="AN31" s="75"/>
      <c r="AO31" s="75"/>
    </row>
    <row r="32" spans="1:41" ht="14.25" customHeight="1">
      <c r="A32" s="554"/>
      <c r="B32" s="87" t="s">
        <v>416</v>
      </c>
      <c r="C32" s="87" t="s">
        <v>417</v>
      </c>
      <c r="D32" s="96"/>
      <c r="E32" s="245">
        <v>1492000</v>
      </c>
      <c r="F32" s="88" t="s">
        <v>279</v>
      </c>
      <c r="G32" s="87" t="s">
        <v>283</v>
      </c>
      <c r="H32" s="87" t="s">
        <v>465</v>
      </c>
      <c r="I32" s="87" t="s">
        <v>257</v>
      </c>
      <c r="J32" s="87" t="s">
        <v>301</v>
      </c>
      <c r="K32" s="87" t="s">
        <v>332</v>
      </c>
      <c r="L32" s="89" t="s">
        <v>97</v>
      </c>
      <c r="M32" s="89" t="s">
        <v>480</v>
      </c>
      <c r="N32" s="87">
        <v>2</v>
      </c>
      <c r="O32" s="89" t="s">
        <v>285</v>
      </c>
      <c r="P32" s="90" t="s">
        <v>260</v>
      </c>
      <c r="Q32" s="89" t="s">
        <v>352</v>
      </c>
      <c r="R32" s="88" t="s">
        <v>375</v>
      </c>
      <c r="S32" s="88" t="s">
        <v>262</v>
      </c>
      <c r="T32" s="90" t="s">
        <v>287</v>
      </c>
      <c r="U32" s="89" t="s">
        <v>288</v>
      </c>
      <c r="V32" s="88" t="s">
        <v>376</v>
      </c>
      <c r="W32" s="87" t="s">
        <v>272</v>
      </c>
      <c r="X32" s="88" t="s">
        <v>245</v>
      </c>
      <c r="Y32" s="88" t="s">
        <v>291</v>
      </c>
      <c r="Z32" s="88" t="s">
        <v>355</v>
      </c>
      <c r="AA32" s="87" t="s">
        <v>269</v>
      </c>
      <c r="AB32" s="92" t="s">
        <v>270</v>
      </c>
      <c r="AC32" s="87" t="s">
        <v>266</v>
      </c>
      <c r="AD32" s="88">
        <v>2</v>
      </c>
      <c r="AE32" s="87" t="s">
        <v>317</v>
      </c>
      <c r="AF32" s="87" t="s">
        <v>295</v>
      </c>
      <c r="AG32" s="87" t="s">
        <v>294</v>
      </c>
      <c r="AH32" s="87"/>
      <c r="AI32" s="75"/>
      <c r="AJ32" s="75"/>
      <c r="AK32" s="75"/>
      <c r="AL32" s="75"/>
      <c r="AM32" s="75"/>
      <c r="AN32" s="75"/>
      <c r="AO32" s="75"/>
    </row>
    <row r="33" spans="1:41" ht="14.25" customHeight="1">
      <c r="A33" s="554"/>
      <c r="B33" s="87" t="s">
        <v>416</v>
      </c>
      <c r="C33" s="87" t="s">
        <v>452</v>
      </c>
      <c r="D33" s="96"/>
      <c r="E33" s="245">
        <v>1776000</v>
      </c>
      <c r="F33" s="88" t="s">
        <v>279</v>
      </c>
      <c r="G33" s="87" t="s">
        <v>283</v>
      </c>
      <c r="H33" s="87" t="s">
        <v>1316</v>
      </c>
      <c r="I33" s="87" t="s">
        <v>257</v>
      </c>
      <c r="J33" s="87" t="s">
        <v>345</v>
      </c>
      <c r="K33" s="87" t="s">
        <v>347</v>
      </c>
      <c r="L33" s="87" t="s">
        <v>259</v>
      </c>
      <c r="M33" s="89" t="s">
        <v>480</v>
      </c>
      <c r="N33" s="87">
        <v>2</v>
      </c>
      <c r="O33" s="89" t="s">
        <v>319</v>
      </c>
      <c r="P33" s="90" t="s">
        <v>374</v>
      </c>
      <c r="Q33" s="89" t="s">
        <v>352</v>
      </c>
      <c r="R33" s="88" t="s">
        <v>375</v>
      </c>
      <c r="S33" s="88" t="s">
        <v>262</v>
      </c>
      <c r="T33" s="90" t="s">
        <v>287</v>
      </c>
      <c r="U33" s="89" t="s">
        <v>288</v>
      </c>
      <c r="V33" s="88" t="s">
        <v>376</v>
      </c>
      <c r="W33" s="87" t="s">
        <v>272</v>
      </c>
      <c r="X33" s="88" t="s">
        <v>245</v>
      </c>
      <c r="Y33" s="88" t="s">
        <v>291</v>
      </c>
      <c r="Z33" s="88" t="s">
        <v>355</v>
      </c>
      <c r="AA33" s="87" t="s">
        <v>269</v>
      </c>
      <c r="AB33" s="92" t="s">
        <v>270</v>
      </c>
      <c r="AC33" s="87" t="s">
        <v>266</v>
      </c>
      <c r="AD33" s="88">
        <v>2</v>
      </c>
      <c r="AE33" s="87" t="s">
        <v>317</v>
      </c>
      <c r="AF33" s="87" t="s">
        <v>295</v>
      </c>
      <c r="AG33" s="87" t="s">
        <v>294</v>
      </c>
      <c r="AH33" s="87"/>
      <c r="AI33" s="75"/>
      <c r="AJ33" s="75"/>
      <c r="AK33" s="75"/>
      <c r="AL33" s="75"/>
      <c r="AM33" s="75"/>
      <c r="AN33" s="75"/>
      <c r="AO33" s="75"/>
    </row>
    <row r="34" spans="1:41" s="91" customFormat="1" ht="14.25" customHeight="1">
      <c r="A34" s="554"/>
      <c r="B34" s="84" t="s">
        <v>373</v>
      </c>
      <c r="C34" s="84" t="s">
        <v>377</v>
      </c>
      <c r="D34" s="85">
        <v>4</v>
      </c>
      <c r="E34" s="86">
        <v>2061000</v>
      </c>
      <c r="F34" s="88" t="s">
        <v>279</v>
      </c>
      <c r="G34" s="87" t="s">
        <v>283</v>
      </c>
      <c r="H34" s="87" t="s">
        <v>474</v>
      </c>
      <c r="I34" s="87" t="s">
        <v>378</v>
      </c>
      <c r="J34" s="87" t="s">
        <v>345</v>
      </c>
      <c r="K34" s="87" t="s">
        <v>379</v>
      </c>
      <c r="L34" s="87" t="s">
        <v>259</v>
      </c>
      <c r="M34" s="89" t="s">
        <v>482</v>
      </c>
      <c r="N34" s="89">
        <v>2</v>
      </c>
      <c r="O34" s="89" t="s">
        <v>370</v>
      </c>
      <c r="P34" s="90" t="s">
        <v>374</v>
      </c>
      <c r="Q34" s="89" t="s">
        <v>380</v>
      </c>
      <c r="R34" s="88" t="s">
        <v>375</v>
      </c>
      <c r="S34" s="88" t="s">
        <v>262</v>
      </c>
      <c r="T34" s="90" t="s">
        <v>287</v>
      </c>
      <c r="U34" s="89" t="s">
        <v>288</v>
      </c>
      <c r="V34" s="88" t="s">
        <v>376</v>
      </c>
      <c r="W34" s="87" t="s">
        <v>272</v>
      </c>
      <c r="X34" s="88" t="s">
        <v>245</v>
      </c>
      <c r="Y34" s="88" t="s">
        <v>291</v>
      </c>
      <c r="Z34" s="88" t="s">
        <v>355</v>
      </c>
      <c r="AA34" s="87" t="s">
        <v>269</v>
      </c>
      <c r="AB34" s="92" t="s">
        <v>270</v>
      </c>
      <c r="AC34" s="87" t="s">
        <v>266</v>
      </c>
      <c r="AD34" s="88">
        <v>2</v>
      </c>
      <c r="AE34" s="87" t="s">
        <v>317</v>
      </c>
      <c r="AF34" s="87" t="s">
        <v>295</v>
      </c>
      <c r="AG34" s="87" t="s">
        <v>294</v>
      </c>
      <c r="AH34" s="84"/>
    </row>
    <row r="35" spans="1:41" s="91" customFormat="1" ht="14.25" customHeight="1">
      <c r="A35" s="554"/>
      <c r="B35" s="84" t="s">
        <v>386</v>
      </c>
      <c r="C35" s="84" t="s">
        <v>388</v>
      </c>
      <c r="D35" s="449"/>
      <c r="E35" s="86">
        <v>1478000</v>
      </c>
      <c r="F35" s="88" t="s">
        <v>279</v>
      </c>
      <c r="G35" s="87" t="s">
        <v>283</v>
      </c>
      <c r="H35" s="87" t="s">
        <v>470</v>
      </c>
      <c r="I35" s="87" t="s">
        <v>257</v>
      </c>
      <c r="J35" s="87" t="s">
        <v>258</v>
      </c>
      <c r="K35" s="87" t="s">
        <v>281</v>
      </c>
      <c r="L35" s="87" t="s">
        <v>259</v>
      </c>
      <c r="M35" s="89" t="s">
        <v>480</v>
      </c>
      <c r="N35" s="89">
        <v>2</v>
      </c>
      <c r="O35" s="89" t="s">
        <v>285</v>
      </c>
      <c r="P35" s="90" t="s">
        <v>374</v>
      </c>
      <c r="Q35" s="89" t="s">
        <v>352</v>
      </c>
      <c r="R35" s="88" t="s">
        <v>387</v>
      </c>
      <c r="S35" s="88" t="s">
        <v>262</v>
      </c>
      <c r="T35" s="90" t="s">
        <v>287</v>
      </c>
      <c r="U35" s="89" t="s">
        <v>288</v>
      </c>
      <c r="V35" s="88" t="s">
        <v>376</v>
      </c>
      <c r="W35" s="87" t="s">
        <v>272</v>
      </c>
      <c r="X35" s="88" t="s">
        <v>245</v>
      </c>
      <c r="Y35" s="88" t="s">
        <v>291</v>
      </c>
      <c r="Z35" s="88" t="s">
        <v>355</v>
      </c>
      <c r="AA35" s="87" t="s">
        <v>269</v>
      </c>
      <c r="AB35" s="87" t="s">
        <v>270</v>
      </c>
      <c r="AC35" s="88" t="s">
        <v>259</v>
      </c>
      <c r="AD35" s="88">
        <v>2</v>
      </c>
      <c r="AE35" s="87" t="s">
        <v>317</v>
      </c>
      <c r="AF35" s="87" t="s">
        <v>295</v>
      </c>
      <c r="AG35" s="87" t="s">
        <v>294</v>
      </c>
      <c r="AH35" s="84" t="s">
        <v>360</v>
      </c>
    </row>
    <row r="36" spans="1:41" s="91" customFormat="1" ht="14.25" customHeight="1">
      <c r="A36" s="554"/>
      <c r="B36" s="84" t="s">
        <v>386</v>
      </c>
      <c r="C36" s="84" t="s">
        <v>2093</v>
      </c>
      <c r="D36" s="85">
        <v>5</v>
      </c>
      <c r="E36" s="86">
        <v>1640000</v>
      </c>
      <c r="F36" s="88" t="s">
        <v>279</v>
      </c>
      <c r="G36" s="87" t="s">
        <v>283</v>
      </c>
      <c r="H36" s="87" t="s">
        <v>476</v>
      </c>
      <c r="I36" s="87" t="s">
        <v>257</v>
      </c>
      <c r="J36" s="87" t="s">
        <v>345</v>
      </c>
      <c r="K36" s="87" t="s">
        <v>346</v>
      </c>
      <c r="L36" s="87" t="s">
        <v>259</v>
      </c>
      <c r="M36" s="89" t="s">
        <v>2091</v>
      </c>
      <c r="N36" s="89">
        <v>2</v>
      </c>
      <c r="O36" s="89" t="s">
        <v>2092</v>
      </c>
      <c r="P36" s="90" t="s">
        <v>374</v>
      </c>
      <c r="Q36" s="89" t="s">
        <v>352</v>
      </c>
      <c r="R36" s="88" t="s">
        <v>387</v>
      </c>
      <c r="S36" s="88" t="s">
        <v>262</v>
      </c>
      <c r="T36" s="90" t="s">
        <v>287</v>
      </c>
      <c r="U36" s="89" t="s">
        <v>288</v>
      </c>
      <c r="V36" s="88" t="s">
        <v>376</v>
      </c>
      <c r="W36" s="87" t="s">
        <v>272</v>
      </c>
      <c r="X36" s="88" t="s">
        <v>245</v>
      </c>
      <c r="Y36" s="88" t="s">
        <v>291</v>
      </c>
      <c r="Z36" s="88" t="s">
        <v>355</v>
      </c>
      <c r="AA36" s="87" t="s">
        <v>269</v>
      </c>
      <c r="AB36" s="87" t="s">
        <v>270</v>
      </c>
      <c r="AC36" s="88" t="s">
        <v>259</v>
      </c>
      <c r="AD36" s="88">
        <v>2</v>
      </c>
      <c r="AE36" s="87" t="s">
        <v>317</v>
      </c>
      <c r="AF36" s="87" t="s">
        <v>295</v>
      </c>
      <c r="AG36" s="87" t="s">
        <v>294</v>
      </c>
      <c r="AH36" s="84" t="s">
        <v>360</v>
      </c>
    </row>
    <row r="37" spans="1:41" s="91" customFormat="1" ht="14.25" customHeight="1">
      <c r="A37" s="554"/>
      <c r="B37" s="84" t="s">
        <v>386</v>
      </c>
      <c r="C37" s="84" t="s">
        <v>389</v>
      </c>
      <c r="D37" s="85"/>
      <c r="E37" s="86">
        <v>1497000</v>
      </c>
      <c r="F37" s="88" t="s">
        <v>273</v>
      </c>
      <c r="G37" s="87" t="s">
        <v>283</v>
      </c>
      <c r="H37" s="87" t="s">
        <v>466</v>
      </c>
      <c r="I37" s="87" t="s">
        <v>257</v>
      </c>
      <c r="J37" s="87" t="s">
        <v>258</v>
      </c>
      <c r="K37" s="87" t="s">
        <v>280</v>
      </c>
      <c r="L37" s="87" t="s">
        <v>259</v>
      </c>
      <c r="M37" s="89" t="s">
        <v>480</v>
      </c>
      <c r="N37" s="89">
        <v>2</v>
      </c>
      <c r="O37" s="89" t="s">
        <v>285</v>
      </c>
      <c r="P37" s="90" t="s">
        <v>260</v>
      </c>
      <c r="Q37" s="89" t="s">
        <v>352</v>
      </c>
      <c r="R37" s="88" t="s">
        <v>387</v>
      </c>
      <c r="S37" s="88" t="s">
        <v>262</v>
      </c>
      <c r="T37" s="90" t="s">
        <v>287</v>
      </c>
      <c r="U37" s="89" t="s">
        <v>288</v>
      </c>
      <c r="V37" s="88" t="s">
        <v>307</v>
      </c>
      <c r="W37" s="87" t="s">
        <v>267</v>
      </c>
      <c r="X37" s="88" t="s">
        <v>245</v>
      </c>
      <c r="Y37" s="88" t="s">
        <v>291</v>
      </c>
      <c r="Z37" s="88" t="s">
        <v>358</v>
      </c>
      <c r="AA37" s="87" t="s">
        <v>269</v>
      </c>
      <c r="AB37" s="87" t="s">
        <v>270</v>
      </c>
      <c r="AC37" s="88" t="s">
        <v>259</v>
      </c>
      <c r="AD37" s="88">
        <v>2</v>
      </c>
      <c r="AE37" s="87" t="s">
        <v>317</v>
      </c>
      <c r="AF37" s="87" t="s">
        <v>293</v>
      </c>
      <c r="AG37" s="87" t="s">
        <v>359</v>
      </c>
      <c r="AH37" s="84" t="s">
        <v>360</v>
      </c>
    </row>
    <row r="38" spans="1:41" ht="14.25" customHeight="1">
      <c r="A38" s="554"/>
      <c r="B38" s="87" t="s">
        <v>414</v>
      </c>
      <c r="C38" s="87" t="s">
        <v>863</v>
      </c>
      <c r="D38" s="96">
        <v>9</v>
      </c>
      <c r="E38" s="245">
        <v>1408000</v>
      </c>
      <c r="F38" s="88" t="s">
        <v>273</v>
      </c>
      <c r="G38" s="87" t="s">
        <v>283</v>
      </c>
      <c r="H38" s="87" t="s">
        <v>465</v>
      </c>
      <c r="I38" s="87" t="s">
        <v>257</v>
      </c>
      <c r="J38" s="87" t="s">
        <v>301</v>
      </c>
      <c r="K38" s="87" t="s">
        <v>332</v>
      </c>
      <c r="L38" s="89" t="s">
        <v>97</v>
      </c>
      <c r="M38" s="89" t="s">
        <v>480</v>
      </c>
      <c r="N38" s="87">
        <v>2</v>
      </c>
      <c r="O38" s="89" t="s">
        <v>285</v>
      </c>
      <c r="P38" s="90" t="s">
        <v>260</v>
      </c>
      <c r="Q38" s="89" t="s">
        <v>352</v>
      </c>
      <c r="R38" s="88" t="s">
        <v>387</v>
      </c>
      <c r="S38" s="88" t="s">
        <v>262</v>
      </c>
      <c r="T38" s="90" t="s">
        <v>287</v>
      </c>
      <c r="U38" s="89" t="s">
        <v>288</v>
      </c>
      <c r="V38" s="88" t="s">
        <v>307</v>
      </c>
      <c r="W38" s="87" t="s">
        <v>267</v>
      </c>
      <c r="X38" s="88" t="s">
        <v>245</v>
      </c>
      <c r="Y38" s="88" t="s">
        <v>291</v>
      </c>
      <c r="Z38" s="88" t="s">
        <v>358</v>
      </c>
      <c r="AA38" s="87" t="s">
        <v>269</v>
      </c>
      <c r="AB38" s="87" t="s">
        <v>270</v>
      </c>
      <c r="AC38" s="88" t="s">
        <v>259</v>
      </c>
      <c r="AD38" s="88">
        <v>2</v>
      </c>
      <c r="AE38" s="87" t="s">
        <v>317</v>
      </c>
      <c r="AF38" s="87" t="s">
        <v>293</v>
      </c>
      <c r="AG38" s="87" t="s">
        <v>359</v>
      </c>
      <c r="AH38" s="84"/>
      <c r="AI38" s="75"/>
      <c r="AJ38" s="75"/>
      <c r="AK38" s="75"/>
      <c r="AL38" s="75"/>
      <c r="AM38" s="75"/>
      <c r="AN38" s="75"/>
      <c r="AO38" s="75"/>
    </row>
    <row r="39" spans="1:41" s="91" customFormat="1" ht="14.25" customHeight="1">
      <c r="A39" s="554"/>
      <c r="B39" s="84" t="s">
        <v>386</v>
      </c>
      <c r="C39" s="84" t="s">
        <v>410</v>
      </c>
      <c r="D39" s="85">
        <v>13</v>
      </c>
      <c r="E39" s="86">
        <v>1970000</v>
      </c>
      <c r="F39" s="88" t="s">
        <v>279</v>
      </c>
      <c r="G39" s="87" t="s">
        <v>283</v>
      </c>
      <c r="H39" s="87" t="s">
        <v>475</v>
      </c>
      <c r="I39" s="87" t="s">
        <v>257</v>
      </c>
      <c r="J39" s="87" t="s">
        <v>345</v>
      </c>
      <c r="K39" s="87" t="s">
        <v>420</v>
      </c>
      <c r="L39" s="87" t="s">
        <v>259</v>
      </c>
      <c r="M39" s="89" t="s">
        <v>480</v>
      </c>
      <c r="N39" s="89">
        <v>2</v>
      </c>
      <c r="O39" s="89" t="s">
        <v>319</v>
      </c>
      <c r="P39" s="90" t="s">
        <v>374</v>
      </c>
      <c r="Q39" s="89" t="s">
        <v>352</v>
      </c>
      <c r="R39" s="88" t="s">
        <v>387</v>
      </c>
      <c r="S39" s="88" t="s">
        <v>262</v>
      </c>
      <c r="T39" s="90" t="s">
        <v>287</v>
      </c>
      <c r="U39" s="89" t="s">
        <v>288</v>
      </c>
      <c r="V39" s="88" t="s">
        <v>376</v>
      </c>
      <c r="W39" s="87" t="s">
        <v>272</v>
      </c>
      <c r="X39" s="88" t="s">
        <v>245</v>
      </c>
      <c r="Y39" s="88" t="s">
        <v>291</v>
      </c>
      <c r="Z39" s="88" t="s">
        <v>358</v>
      </c>
      <c r="AA39" s="87" t="s">
        <v>269</v>
      </c>
      <c r="AB39" s="87" t="s">
        <v>270</v>
      </c>
      <c r="AC39" s="88" t="s">
        <v>259</v>
      </c>
      <c r="AD39" s="88">
        <v>2</v>
      </c>
      <c r="AE39" s="87" t="s">
        <v>317</v>
      </c>
      <c r="AF39" s="87" t="s">
        <v>295</v>
      </c>
      <c r="AG39" s="87" t="s">
        <v>294</v>
      </c>
      <c r="AH39" s="84"/>
    </row>
    <row r="40" spans="1:41" ht="14.25" customHeight="1">
      <c r="A40" s="555"/>
      <c r="B40" s="87" t="s">
        <v>414</v>
      </c>
      <c r="C40" s="87" t="s">
        <v>415</v>
      </c>
      <c r="D40" s="96">
        <v>35</v>
      </c>
      <c r="E40" s="245">
        <v>2350000</v>
      </c>
      <c r="F40" s="88" t="s">
        <v>279</v>
      </c>
      <c r="G40" s="87" t="s">
        <v>283</v>
      </c>
      <c r="H40" s="87" t="s">
        <v>472</v>
      </c>
      <c r="I40" s="87" t="s">
        <v>257</v>
      </c>
      <c r="J40" s="87" t="s">
        <v>345</v>
      </c>
      <c r="K40" s="87" t="s">
        <v>426</v>
      </c>
      <c r="L40" s="89" t="s">
        <v>97</v>
      </c>
      <c r="M40" s="89" t="s">
        <v>482</v>
      </c>
      <c r="N40" s="87">
        <v>2</v>
      </c>
      <c r="O40" s="89" t="s">
        <v>370</v>
      </c>
      <c r="P40" s="90" t="s">
        <v>374</v>
      </c>
      <c r="Q40" s="89" t="s">
        <v>380</v>
      </c>
      <c r="R40" s="88" t="s">
        <v>387</v>
      </c>
      <c r="S40" s="88" t="s">
        <v>262</v>
      </c>
      <c r="T40" s="90" t="s">
        <v>287</v>
      </c>
      <c r="U40" s="89" t="s">
        <v>288</v>
      </c>
      <c r="V40" s="88" t="s">
        <v>376</v>
      </c>
      <c r="W40" s="87" t="s">
        <v>272</v>
      </c>
      <c r="X40" s="88" t="s">
        <v>245</v>
      </c>
      <c r="Y40" s="88" t="s">
        <v>291</v>
      </c>
      <c r="Z40" s="88" t="s">
        <v>358</v>
      </c>
      <c r="AA40" s="87" t="s">
        <v>269</v>
      </c>
      <c r="AB40" s="87" t="s">
        <v>270</v>
      </c>
      <c r="AC40" s="88" t="s">
        <v>259</v>
      </c>
      <c r="AD40" s="88">
        <v>2</v>
      </c>
      <c r="AE40" s="87" t="s">
        <v>317</v>
      </c>
      <c r="AF40" s="87" t="s">
        <v>295</v>
      </c>
      <c r="AG40" s="87" t="s">
        <v>294</v>
      </c>
      <c r="AH40" s="84"/>
      <c r="AI40" s="75"/>
      <c r="AJ40" s="75"/>
      <c r="AK40" s="75"/>
      <c r="AL40" s="75"/>
      <c r="AM40" s="75"/>
      <c r="AN40" s="75"/>
      <c r="AO40" s="75"/>
    </row>
    <row r="41" spans="1:41" s="91" customFormat="1" ht="14.25" customHeight="1">
      <c r="A41" s="545" t="s">
        <v>505</v>
      </c>
      <c r="B41" s="84" t="s">
        <v>381</v>
      </c>
      <c r="C41" s="84" t="s">
        <v>385</v>
      </c>
      <c r="D41" s="85">
        <v>1</v>
      </c>
      <c r="E41" s="86">
        <v>1536000</v>
      </c>
      <c r="F41" s="88" t="s">
        <v>279</v>
      </c>
      <c r="G41" s="87" t="s">
        <v>283</v>
      </c>
      <c r="H41" s="87" t="s">
        <v>471</v>
      </c>
      <c r="I41" s="87" t="s">
        <v>257</v>
      </c>
      <c r="J41" s="87" t="s">
        <v>258</v>
      </c>
      <c r="K41" s="87" t="s">
        <v>363</v>
      </c>
      <c r="L41" s="87" t="s">
        <v>259</v>
      </c>
      <c r="M41" s="89" t="s">
        <v>480</v>
      </c>
      <c r="N41" s="89">
        <v>2</v>
      </c>
      <c r="O41" s="89" t="s">
        <v>285</v>
      </c>
      <c r="P41" s="87" t="s">
        <v>383</v>
      </c>
      <c r="Q41" s="89" t="s">
        <v>352</v>
      </c>
      <c r="R41" s="88" t="s">
        <v>375</v>
      </c>
      <c r="S41" s="88" t="s">
        <v>262</v>
      </c>
      <c r="T41" s="90" t="s">
        <v>384</v>
      </c>
      <c r="U41" s="89" t="s">
        <v>288</v>
      </c>
      <c r="V41" s="88" t="s">
        <v>376</v>
      </c>
      <c r="W41" s="87" t="s">
        <v>272</v>
      </c>
      <c r="X41" s="88" t="s">
        <v>245</v>
      </c>
      <c r="Y41" s="88" t="s">
        <v>291</v>
      </c>
      <c r="Z41" s="88" t="s">
        <v>355</v>
      </c>
      <c r="AA41" s="88" t="s">
        <v>259</v>
      </c>
      <c r="AB41" s="87" t="s">
        <v>270</v>
      </c>
      <c r="AC41" s="87" t="s">
        <v>266</v>
      </c>
      <c r="AD41" s="88">
        <v>2</v>
      </c>
      <c r="AE41" s="87" t="s">
        <v>317</v>
      </c>
      <c r="AF41" s="87" t="s">
        <v>295</v>
      </c>
      <c r="AG41" s="87" t="s">
        <v>294</v>
      </c>
      <c r="AH41" s="84"/>
    </row>
    <row r="42" spans="1:41" s="91" customFormat="1" ht="14.25" customHeight="1">
      <c r="A42" s="545"/>
      <c r="B42" s="84" t="s">
        <v>381</v>
      </c>
      <c r="C42" s="84" t="s">
        <v>382</v>
      </c>
      <c r="D42" s="85"/>
      <c r="E42" s="86">
        <v>2298000</v>
      </c>
      <c r="F42" s="88" t="s">
        <v>279</v>
      </c>
      <c r="G42" s="87" t="s">
        <v>283</v>
      </c>
      <c r="H42" s="87" t="s">
        <v>476</v>
      </c>
      <c r="I42" s="87" t="s">
        <v>257</v>
      </c>
      <c r="J42" s="87" t="s">
        <v>345</v>
      </c>
      <c r="K42" s="87" t="s">
        <v>346</v>
      </c>
      <c r="L42" s="87" t="s">
        <v>259</v>
      </c>
      <c r="M42" s="89" t="s">
        <v>482</v>
      </c>
      <c r="N42" s="89">
        <v>2</v>
      </c>
      <c r="O42" s="89" t="s">
        <v>319</v>
      </c>
      <c r="P42" s="87" t="s">
        <v>383</v>
      </c>
      <c r="Q42" s="89" t="s">
        <v>352</v>
      </c>
      <c r="R42" s="88" t="s">
        <v>375</v>
      </c>
      <c r="S42" s="88" t="s">
        <v>262</v>
      </c>
      <c r="T42" s="90" t="s">
        <v>384</v>
      </c>
      <c r="U42" s="89" t="s">
        <v>288</v>
      </c>
      <c r="V42" s="88" t="s">
        <v>376</v>
      </c>
      <c r="W42" s="87" t="s">
        <v>272</v>
      </c>
      <c r="X42" s="88" t="s">
        <v>245</v>
      </c>
      <c r="Y42" s="88" t="s">
        <v>291</v>
      </c>
      <c r="Z42" s="88" t="s">
        <v>355</v>
      </c>
      <c r="AA42" s="88" t="s">
        <v>259</v>
      </c>
      <c r="AB42" s="87" t="s">
        <v>270</v>
      </c>
      <c r="AC42" s="87" t="s">
        <v>266</v>
      </c>
      <c r="AD42" s="88">
        <v>2</v>
      </c>
      <c r="AE42" s="87" t="s">
        <v>317</v>
      </c>
      <c r="AF42" s="87" t="s">
        <v>295</v>
      </c>
      <c r="AG42" s="87" t="s">
        <v>294</v>
      </c>
      <c r="AH42" s="84"/>
    </row>
    <row r="43" spans="1:41" s="91" customFormat="1" ht="14.25" customHeight="1">
      <c r="A43" s="545"/>
      <c r="B43" s="84" t="s">
        <v>390</v>
      </c>
      <c r="C43" s="84" t="s">
        <v>398</v>
      </c>
      <c r="D43" s="85"/>
      <c r="E43" s="86">
        <v>2530000</v>
      </c>
      <c r="F43" s="88" t="s">
        <v>279</v>
      </c>
      <c r="G43" s="87" t="s">
        <v>283</v>
      </c>
      <c r="H43" s="87" t="s">
        <v>471</v>
      </c>
      <c r="I43" s="87" t="s">
        <v>257</v>
      </c>
      <c r="J43" s="87" t="s">
        <v>258</v>
      </c>
      <c r="K43" s="87" t="s">
        <v>363</v>
      </c>
      <c r="L43" s="87" t="s">
        <v>259</v>
      </c>
      <c r="M43" s="89" t="s">
        <v>482</v>
      </c>
      <c r="N43" s="89">
        <v>2</v>
      </c>
      <c r="O43" s="89" t="s">
        <v>285</v>
      </c>
      <c r="P43" s="87" t="s">
        <v>399</v>
      </c>
      <c r="Q43" s="89" t="s">
        <v>352</v>
      </c>
      <c r="R43" s="88" t="s">
        <v>387</v>
      </c>
      <c r="S43" s="88" t="s">
        <v>262</v>
      </c>
      <c r="T43" s="90" t="s">
        <v>384</v>
      </c>
      <c r="U43" s="89" t="s">
        <v>288</v>
      </c>
      <c r="V43" s="88" t="s">
        <v>397</v>
      </c>
      <c r="W43" s="87" t="s">
        <v>400</v>
      </c>
      <c r="X43" s="88" t="s">
        <v>245</v>
      </c>
      <c r="Y43" s="88" t="s">
        <v>291</v>
      </c>
      <c r="Z43" s="88" t="s">
        <v>355</v>
      </c>
      <c r="AA43" s="88" t="s">
        <v>259</v>
      </c>
      <c r="AB43" s="87" t="s">
        <v>270</v>
      </c>
      <c r="AC43" s="87" t="s">
        <v>266</v>
      </c>
      <c r="AD43" s="88">
        <v>2</v>
      </c>
      <c r="AE43" s="87" t="s">
        <v>317</v>
      </c>
      <c r="AF43" s="87" t="s">
        <v>295</v>
      </c>
      <c r="AG43" s="87" t="s">
        <v>294</v>
      </c>
      <c r="AH43" s="84"/>
    </row>
    <row r="44" spans="1:41" s="91" customFormat="1" ht="14.25" customHeight="1">
      <c r="A44" s="545"/>
      <c r="B44" s="84" t="s">
        <v>395</v>
      </c>
      <c r="C44" s="84" t="s">
        <v>396</v>
      </c>
      <c r="D44" s="85"/>
      <c r="E44" s="86">
        <v>2900000</v>
      </c>
      <c r="F44" s="88" t="s">
        <v>279</v>
      </c>
      <c r="G44" s="87" t="s">
        <v>283</v>
      </c>
      <c r="H44" s="87" t="s">
        <v>476</v>
      </c>
      <c r="I44" s="87" t="s">
        <v>257</v>
      </c>
      <c r="J44" s="87" t="s">
        <v>345</v>
      </c>
      <c r="K44" s="87" t="s">
        <v>346</v>
      </c>
      <c r="L44" s="87" t="s">
        <v>259</v>
      </c>
      <c r="M44" s="89" t="s">
        <v>482</v>
      </c>
      <c r="N44" s="89">
        <v>2</v>
      </c>
      <c r="O44" s="89" t="s">
        <v>319</v>
      </c>
      <c r="P44" s="87" t="s">
        <v>392</v>
      </c>
      <c r="Q44" s="89" t="s">
        <v>352</v>
      </c>
      <c r="R44" s="88" t="s">
        <v>387</v>
      </c>
      <c r="S44" s="88" t="s">
        <v>262</v>
      </c>
      <c r="T44" s="90" t="s">
        <v>384</v>
      </c>
      <c r="U44" s="89" t="s">
        <v>288</v>
      </c>
      <c r="V44" s="88" t="s">
        <v>397</v>
      </c>
      <c r="W44" s="87" t="s">
        <v>394</v>
      </c>
      <c r="X44" s="88" t="s">
        <v>245</v>
      </c>
      <c r="Y44" s="88" t="s">
        <v>291</v>
      </c>
      <c r="Z44" s="88" t="s">
        <v>355</v>
      </c>
      <c r="AA44" s="88" t="s">
        <v>259</v>
      </c>
      <c r="AB44" s="87" t="s">
        <v>270</v>
      </c>
      <c r="AC44" s="87" t="s">
        <v>266</v>
      </c>
      <c r="AD44" s="88">
        <v>2</v>
      </c>
      <c r="AE44" s="87" t="s">
        <v>317</v>
      </c>
      <c r="AF44" s="87" t="s">
        <v>295</v>
      </c>
      <c r="AG44" s="87" t="s">
        <v>294</v>
      </c>
      <c r="AH44" s="84"/>
    </row>
    <row r="45" spans="1:41" s="91" customFormat="1" ht="14.25" customHeight="1">
      <c r="A45" s="545"/>
      <c r="B45" s="84" t="s">
        <v>390</v>
      </c>
      <c r="C45" s="84" t="s">
        <v>391</v>
      </c>
      <c r="D45" s="85"/>
      <c r="E45" s="86">
        <v>3660000</v>
      </c>
      <c r="F45" s="88" t="s">
        <v>279</v>
      </c>
      <c r="G45" s="87" t="s">
        <v>283</v>
      </c>
      <c r="H45" s="87" t="s">
        <v>474</v>
      </c>
      <c r="I45" s="87" t="s">
        <v>378</v>
      </c>
      <c r="J45" s="87" t="s">
        <v>345</v>
      </c>
      <c r="K45" s="87" t="s">
        <v>379</v>
      </c>
      <c r="L45" s="87" t="s">
        <v>259</v>
      </c>
      <c r="M45" s="89" t="s">
        <v>484</v>
      </c>
      <c r="N45" s="89">
        <v>4</v>
      </c>
      <c r="O45" s="89" t="s">
        <v>319</v>
      </c>
      <c r="P45" s="87" t="s">
        <v>450</v>
      </c>
      <c r="Q45" s="89" t="s">
        <v>352</v>
      </c>
      <c r="R45" s="88" t="s">
        <v>387</v>
      </c>
      <c r="S45" s="88" t="s">
        <v>323</v>
      </c>
      <c r="T45" s="90" t="s">
        <v>384</v>
      </c>
      <c r="U45" s="89" t="s">
        <v>288</v>
      </c>
      <c r="V45" s="88" t="s">
        <v>393</v>
      </c>
      <c r="W45" s="87" t="s">
        <v>394</v>
      </c>
      <c r="X45" s="88" t="s">
        <v>245</v>
      </c>
      <c r="Y45" s="88" t="s">
        <v>291</v>
      </c>
      <c r="Z45" s="88" t="s">
        <v>355</v>
      </c>
      <c r="AA45" s="88" t="s">
        <v>259</v>
      </c>
      <c r="AB45" s="87" t="s">
        <v>270</v>
      </c>
      <c r="AC45" s="87" t="s">
        <v>266</v>
      </c>
      <c r="AD45" s="88">
        <v>2</v>
      </c>
      <c r="AE45" s="87" t="s">
        <v>317</v>
      </c>
      <c r="AF45" s="87" t="s">
        <v>295</v>
      </c>
      <c r="AG45" s="87" t="s">
        <v>294</v>
      </c>
      <c r="AH45" s="84"/>
    </row>
    <row r="46" spans="1:41" ht="14.25" customHeight="1">
      <c r="A46" s="545"/>
      <c r="B46" s="87" t="s">
        <v>413</v>
      </c>
      <c r="C46" s="87" t="s">
        <v>453</v>
      </c>
      <c r="D46" s="96"/>
      <c r="E46" s="245">
        <v>3634000</v>
      </c>
      <c r="F46" s="88" t="s">
        <v>279</v>
      </c>
      <c r="G46" s="87" t="s">
        <v>283</v>
      </c>
      <c r="H46" s="87" t="s">
        <v>472</v>
      </c>
      <c r="I46" s="87" t="s">
        <v>257</v>
      </c>
      <c r="J46" s="87" t="s">
        <v>345</v>
      </c>
      <c r="K46" s="87" t="s">
        <v>426</v>
      </c>
      <c r="L46" s="89" t="s">
        <v>97</v>
      </c>
      <c r="M46" s="89" t="s">
        <v>484</v>
      </c>
      <c r="N46" s="89">
        <v>4</v>
      </c>
      <c r="O46" s="89" t="s">
        <v>319</v>
      </c>
      <c r="P46" s="87" t="s">
        <v>392</v>
      </c>
      <c r="Q46" s="89" t="s">
        <v>352</v>
      </c>
      <c r="R46" s="88" t="s">
        <v>387</v>
      </c>
      <c r="S46" s="87" t="s">
        <v>429</v>
      </c>
      <c r="T46" s="90" t="s">
        <v>384</v>
      </c>
      <c r="U46" s="89" t="s">
        <v>288</v>
      </c>
      <c r="V46" s="88" t="s">
        <v>393</v>
      </c>
      <c r="W46" s="87" t="s">
        <v>394</v>
      </c>
      <c r="X46" s="88" t="s">
        <v>245</v>
      </c>
      <c r="Y46" s="88" t="s">
        <v>291</v>
      </c>
      <c r="Z46" s="88" t="s">
        <v>355</v>
      </c>
      <c r="AA46" s="88" t="s">
        <v>259</v>
      </c>
      <c r="AB46" s="87" t="s">
        <v>270</v>
      </c>
      <c r="AC46" s="87" t="s">
        <v>266</v>
      </c>
      <c r="AD46" s="88">
        <v>2</v>
      </c>
      <c r="AE46" s="87" t="s">
        <v>317</v>
      </c>
      <c r="AF46" s="87" t="s">
        <v>295</v>
      </c>
      <c r="AG46" s="87" t="s">
        <v>294</v>
      </c>
      <c r="AH46" s="84"/>
      <c r="AI46" s="75"/>
      <c r="AJ46" s="75"/>
      <c r="AK46" s="75"/>
      <c r="AL46" s="75"/>
      <c r="AM46" s="75"/>
      <c r="AN46" s="75"/>
      <c r="AO46" s="75"/>
    </row>
    <row r="47" spans="1:41" s="91" customFormat="1" ht="14.25" customHeight="1">
      <c r="A47" s="545"/>
      <c r="B47" s="84" t="s">
        <v>401</v>
      </c>
      <c r="C47" s="84" t="s">
        <v>402</v>
      </c>
      <c r="D47" s="85"/>
      <c r="E47" s="86">
        <v>3393000</v>
      </c>
      <c r="F47" s="88" t="s">
        <v>279</v>
      </c>
      <c r="G47" s="87" t="s">
        <v>283</v>
      </c>
      <c r="H47" s="87" t="s">
        <v>474</v>
      </c>
      <c r="I47" s="87" t="s">
        <v>378</v>
      </c>
      <c r="J47" s="87" t="s">
        <v>345</v>
      </c>
      <c r="K47" s="87" t="s">
        <v>379</v>
      </c>
      <c r="L47" s="87" t="s">
        <v>259</v>
      </c>
      <c r="M47" s="89" t="s">
        <v>482</v>
      </c>
      <c r="N47" s="89">
        <v>4</v>
      </c>
      <c r="O47" s="89" t="s">
        <v>319</v>
      </c>
      <c r="P47" s="87" t="s">
        <v>403</v>
      </c>
      <c r="Q47" s="89" t="s">
        <v>352</v>
      </c>
      <c r="R47" s="88" t="s">
        <v>404</v>
      </c>
      <c r="S47" s="88" t="s">
        <v>262</v>
      </c>
      <c r="T47" s="90" t="s">
        <v>384</v>
      </c>
      <c r="U47" s="89" t="s">
        <v>288</v>
      </c>
      <c r="V47" s="88" t="s">
        <v>397</v>
      </c>
      <c r="W47" s="87" t="s">
        <v>405</v>
      </c>
      <c r="X47" s="88" t="s">
        <v>245</v>
      </c>
      <c r="Y47" s="88" t="s">
        <v>291</v>
      </c>
      <c r="Z47" s="88" t="s">
        <v>355</v>
      </c>
      <c r="AA47" s="88" t="s">
        <v>259</v>
      </c>
      <c r="AB47" s="87" t="s">
        <v>270</v>
      </c>
      <c r="AC47" s="87" t="s">
        <v>266</v>
      </c>
      <c r="AD47" s="88">
        <v>2</v>
      </c>
      <c r="AE47" s="87" t="s">
        <v>303</v>
      </c>
      <c r="AF47" s="87" t="s">
        <v>295</v>
      </c>
      <c r="AG47" s="87" t="s">
        <v>294</v>
      </c>
      <c r="AH47" s="84"/>
    </row>
    <row r="48" spans="1:41" s="91" customFormat="1" ht="14.25" customHeight="1">
      <c r="A48" s="545"/>
      <c r="B48" s="84" t="s">
        <v>401</v>
      </c>
      <c r="C48" s="84" t="s">
        <v>406</v>
      </c>
      <c r="D48" s="85"/>
      <c r="E48" s="86">
        <v>5175000</v>
      </c>
      <c r="F48" s="88" t="s">
        <v>279</v>
      </c>
      <c r="G48" s="87" t="s">
        <v>283</v>
      </c>
      <c r="H48" s="87" t="s">
        <v>477</v>
      </c>
      <c r="I48" s="87" t="s">
        <v>378</v>
      </c>
      <c r="J48" s="87" t="s">
        <v>407</v>
      </c>
      <c r="K48" s="87" t="s">
        <v>408</v>
      </c>
      <c r="L48" s="87" t="s">
        <v>259</v>
      </c>
      <c r="M48" s="89" t="s">
        <v>484</v>
      </c>
      <c r="N48" s="89">
        <v>4</v>
      </c>
      <c r="O48" s="89" t="s">
        <v>319</v>
      </c>
      <c r="P48" s="87" t="s">
        <v>409</v>
      </c>
      <c r="Q48" s="89" t="s">
        <v>352</v>
      </c>
      <c r="R48" s="88" t="s">
        <v>404</v>
      </c>
      <c r="S48" s="88" t="s">
        <v>323</v>
      </c>
      <c r="T48" s="90" t="s">
        <v>384</v>
      </c>
      <c r="U48" s="89" t="s">
        <v>288</v>
      </c>
      <c r="V48" s="88" t="s">
        <v>397</v>
      </c>
      <c r="W48" s="87" t="s">
        <v>405</v>
      </c>
      <c r="X48" s="88" t="s">
        <v>245</v>
      </c>
      <c r="Y48" s="88" t="s">
        <v>291</v>
      </c>
      <c r="Z48" s="88" t="s">
        <v>355</v>
      </c>
      <c r="AA48" s="88" t="s">
        <v>259</v>
      </c>
      <c r="AB48" s="87" t="s">
        <v>270</v>
      </c>
      <c r="AC48" s="87" t="s">
        <v>266</v>
      </c>
      <c r="AD48" s="88">
        <v>2</v>
      </c>
      <c r="AE48" s="87" t="s">
        <v>303</v>
      </c>
      <c r="AF48" s="87" t="s">
        <v>295</v>
      </c>
      <c r="AG48" s="87" t="s">
        <v>294</v>
      </c>
      <c r="AH48" s="84"/>
    </row>
    <row r="49" spans="1:41" ht="14.25" customHeight="1">
      <c r="A49" s="545"/>
      <c r="B49" s="87" t="s">
        <v>412</v>
      </c>
      <c r="C49" s="87" t="s">
        <v>411</v>
      </c>
      <c r="D49" s="96">
        <v>11</v>
      </c>
      <c r="E49" s="245">
        <v>5445000</v>
      </c>
      <c r="F49" s="88" t="s">
        <v>279</v>
      </c>
      <c r="G49" s="87" t="s">
        <v>283</v>
      </c>
      <c r="H49" s="87" t="s">
        <v>473</v>
      </c>
      <c r="I49" s="87" t="s">
        <v>257</v>
      </c>
      <c r="J49" s="87" t="s">
        <v>428</v>
      </c>
      <c r="K49" s="87" t="s">
        <v>427</v>
      </c>
      <c r="L49" s="89" t="s">
        <v>97</v>
      </c>
      <c r="M49" s="89" t="s">
        <v>484</v>
      </c>
      <c r="N49" s="89">
        <v>4</v>
      </c>
      <c r="O49" s="89" t="s">
        <v>319</v>
      </c>
      <c r="P49" s="87" t="s">
        <v>409</v>
      </c>
      <c r="Q49" s="87" t="s">
        <v>425</v>
      </c>
      <c r="R49" s="88" t="s">
        <v>404</v>
      </c>
      <c r="S49" s="87" t="s">
        <v>429</v>
      </c>
      <c r="T49" s="90" t="s">
        <v>384</v>
      </c>
      <c r="U49" s="89" t="s">
        <v>288</v>
      </c>
      <c r="V49" s="88" t="s">
        <v>397</v>
      </c>
      <c r="W49" s="87" t="s">
        <v>405</v>
      </c>
      <c r="X49" s="88" t="s">
        <v>245</v>
      </c>
      <c r="Y49" s="88" t="s">
        <v>291</v>
      </c>
      <c r="Z49" s="88" t="s">
        <v>355</v>
      </c>
      <c r="AA49" s="88" t="s">
        <v>259</v>
      </c>
      <c r="AB49" s="87" t="s">
        <v>270</v>
      </c>
      <c r="AC49" s="87" t="s">
        <v>266</v>
      </c>
      <c r="AD49" s="88">
        <v>2</v>
      </c>
      <c r="AE49" s="87" t="s">
        <v>303</v>
      </c>
      <c r="AF49" s="87" t="s">
        <v>295</v>
      </c>
      <c r="AG49" s="87" t="s">
        <v>294</v>
      </c>
      <c r="AH49" s="84"/>
      <c r="AI49" s="91"/>
      <c r="AJ49" s="91"/>
      <c r="AK49" s="75"/>
      <c r="AL49" s="75"/>
      <c r="AM49" s="75"/>
      <c r="AN49" s="75"/>
      <c r="AO49" s="75"/>
    </row>
    <row r="50" spans="1:41" ht="11.25">
      <c r="B50" s="75"/>
      <c r="E50" s="9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</row>
    <row r="51" spans="1:41" ht="11.25">
      <c r="B51" s="75"/>
      <c r="E51" s="9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</row>
    <row r="52" spans="1:41" ht="11.25">
      <c r="B52" s="75"/>
      <c r="E52" s="9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</row>
    <row r="53" spans="1:41" ht="11.25">
      <c r="B53" s="75"/>
      <c r="E53" s="9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</row>
    <row r="54" spans="1:41" ht="11.25">
      <c r="B54" s="93"/>
      <c r="E54" s="9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</row>
    <row r="55" spans="1:41" ht="11.25">
      <c r="B55" s="93"/>
      <c r="E55" s="9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</row>
    <row r="56" spans="1:41" ht="11.25">
      <c r="B56" s="93"/>
      <c r="E56" s="9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</row>
    <row r="57" spans="1:41" ht="11.25">
      <c r="B57" s="93"/>
      <c r="E57" s="9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</row>
    <row r="58" spans="1:41" ht="11.25">
      <c r="B58" s="93"/>
      <c r="E58" s="9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</row>
    <row r="59" spans="1:41" ht="11.25">
      <c r="B59" s="93"/>
      <c r="E59" s="9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</row>
    <row r="60" spans="1:41" ht="11.25">
      <c r="B60" s="93"/>
      <c r="E60" s="9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</row>
    <row r="61" spans="1:41" ht="11.25">
      <c r="B61" s="93"/>
      <c r="E61" s="9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</row>
    <row r="62" spans="1:41" ht="11.25">
      <c r="B62" s="93"/>
      <c r="E62" s="9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</row>
    <row r="63" spans="1:41" ht="11.25">
      <c r="B63" s="93"/>
      <c r="E63" s="9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</row>
    <row r="64" spans="1:41" ht="11.25">
      <c r="B64" s="93"/>
      <c r="E64" s="9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</row>
    <row r="65" spans="2:41" ht="11.25">
      <c r="B65" s="93"/>
      <c r="E65" s="9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</row>
    <row r="66" spans="2:41" ht="11.25">
      <c r="B66" s="93"/>
      <c r="E66" s="9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</row>
    <row r="67" spans="2:41" ht="11.25">
      <c r="B67" s="93"/>
      <c r="E67" s="9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</row>
    <row r="68" spans="2:41" ht="11.25">
      <c r="B68" s="93"/>
      <c r="E68" s="9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</row>
    <row r="69" spans="2:41" ht="11.25">
      <c r="B69" s="93"/>
      <c r="E69" s="9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</row>
    <row r="70" spans="2:41" ht="11.25">
      <c r="B70" s="93"/>
      <c r="E70" s="9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</row>
    <row r="71" spans="2:41" ht="11.25">
      <c r="B71" s="93"/>
      <c r="E71" s="9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</row>
    <row r="72" spans="2:41" ht="11.25">
      <c r="B72" s="93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</row>
    <row r="73" spans="2:41" ht="11.25">
      <c r="B73" s="93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</row>
    <row r="74" spans="2:41" ht="11.25">
      <c r="B74" s="93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</row>
    <row r="75" spans="2:41" ht="11.25">
      <c r="B75" s="93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</row>
    <row r="76" spans="2:41" ht="11.25">
      <c r="B76" s="93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</row>
    <row r="77" spans="2:41" ht="11.25">
      <c r="B77" s="93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</row>
    <row r="78" spans="2:41" ht="11.25">
      <c r="B78" s="93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</row>
    <row r="79" spans="2:41" ht="11.25">
      <c r="B79" s="93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</row>
    <row r="80" spans="2:41" ht="11.25">
      <c r="B80" s="93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</row>
    <row r="81" spans="2:41" ht="11.25">
      <c r="B81" s="93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2:41" ht="11.25">
      <c r="B82" s="93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</row>
    <row r="83" spans="2:41" ht="11.25">
      <c r="B83" s="93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</row>
    <row r="84" spans="2:41" ht="11.25">
      <c r="B84" s="93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</row>
    <row r="85" spans="2:41" ht="11.25">
      <c r="B85" s="93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</row>
    <row r="86" spans="2:41" ht="11.25">
      <c r="B86" s="93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</row>
    <row r="87" spans="2:41" ht="11.25">
      <c r="B87" s="93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</row>
    <row r="88" spans="2:41" ht="11.25">
      <c r="B88" s="93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</row>
    <row r="89" spans="2:41" ht="11.25">
      <c r="B89" s="93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</row>
    <row r="90" spans="2:41" ht="13.5" customHeight="1">
      <c r="B90" s="93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</row>
    <row r="91" spans="2:41" ht="13.5" customHeight="1">
      <c r="B91" s="93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</row>
    <row r="92" spans="2:41" ht="13.5" customHeight="1">
      <c r="B92" s="93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</row>
    <row r="93" spans="2:41" ht="13.5" customHeight="1">
      <c r="B93" s="93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</row>
    <row r="94" spans="2:41" ht="13.5" customHeight="1">
      <c r="B94" s="93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</row>
    <row r="95" spans="2:41" ht="13.5" customHeight="1">
      <c r="B95" s="93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</row>
    <row r="96" spans="2:41" ht="13.5" customHeight="1">
      <c r="B96" s="93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</row>
    <row r="97" spans="2:41" ht="13.5" customHeight="1">
      <c r="B97" s="93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2:41" ht="13.5" customHeight="1">
      <c r="B98" s="93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</row>
    <row r="99" spans="2:41" ht="13.5" customHeight="1">
      <c r="B99" s="93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</row>
    <row r="100" spans="2:41" ht="13.5" customHeight="1">
      <c r="B100" s="93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</row>
    <row r="101" spans="2:41" ht="13.5" customHeight="1">
      <c r="B101" s="93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</row>
    <row r="102" spans="2:41" ht="13.5" customHeight="1">
      <c r="B102" s="93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</row>
    <row r="103" spans="2:41" ht="13.5" customHeight="1">
      <c r="B103" s="93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</row>
    <row r="104" spans="2:41" ht="13.5" customHeight="1">
      <c r="B104" s="93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</row>
    <row r="105" spans="2:41" ht="13.5" customHeight="1">
      <c r="B105" s="93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</row>
    <row r="106" spans="2:41" ht="13.5" customHeight="1">
      <c r="B106" s="93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</row>
    <row r="107" spans="2:41" ht="13.5" customHeight="1">
      <c r="B107" s="9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</row>
    <row r="108" spans="2:41" ht="13.5" customHeight="1">
      <c r="B108" s="9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</row>
    <row r="109" spans="2:41" ht="13.5" customHeight="1">
      <c r="B109" s="9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</row>
    <row r="110" spans="2:41" ht="13.5" customHeight="1">
      <c r="B110" s="9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</row>
  </sheetData>
  <mergeCells count="8">
    <mergeCell ref="A41:A49"/>
    <mergeCell ref="A2:A3"/>
    <mergeCell ref="F2:V2"/>
    <mergeCell ref="B2:B3"/>
    <mergeCell ref="C2:C3"/>
    <mergeCell ref="A22:A26"/>
    <mergeCell ref="A7:A21"/>
    <mergeCell ref="A27:A40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5" sqref="B15"/>
    </sheetView>
  </sheetViews>
  <sheetFormatPr defaultRowHeight="15" customHeight="1"/>
  <cols>
    <col min="1" max="1" width="12.375" style="226" customWidth="1"/>
    <col min="2" max="2" width="8.125" style="226" customWidth="1"/>
    <col min="3" max="3" width="12.375" style="240" customWidth="1"/>
    <col min="4" max="4" width="23.125" style="226" customWidth="1"/>
    <col min="5" max="5" width="16.25" style="226" customWidth="1"/>
    <col min="6" max="6" width="13.75" style="226" customWidth="1"/>
    <col min="7" max="7" width="12.125" style="226" customWidth="1"/>
    <col min="8" max="8" width="21.5" style="226" bestFit="1" customWidth="1"/>
    <col min="9" max="9" width="10.75" style="226" customWidth="1"/>
    <col min="10" max="10" width="19.5" style="226" bestFit="1" customWidth="1"/>
    <col min="11" max="11" width="47.25" style="241" customWidth="1"/>
    <col min="12" max="16384" width="9" style="226"/>
  </cols>
  <sheetData>
    <row r="1" spans="1:11" ht="35.25" customHeight="1">
      <c r="A1" s="73" t="s">
        <v>2109</v>
      </c>
    </row>
    <row r="2" spans="1:11" ht="15" customHeight="1">
      <c r="A2" s="5" t="s">
        <v>2110</v>
      </c>
    </row>
    <row r="3" spans="1:11" ht="15" customHeight="1">
      <c r="A3" s="566" t="s">
        <v>549</v>
      </c>
      <c r="B3" s="567" t="s">
        <v>890</v>
      </c>
      <c r="C3" s="566" t="s">
        <v>889</v>
      </c>
      <c r="D3" s="567" t="s">
        <v>234</v>
      </c>
      <c r="E3" s="567"/>
      <c r="F3" s="567"/>
      <c r="G3" s="567"/>
      <c r="H3" s="567"/>
      <c r="I3" s="567"/>
      <c r="J3" s="566" t="s">
        <v>552</v>
      </c>
      <c r="K3" s="247"/>
    </row>
    <row r="4" spans="1:11" ht="15" customHeight="1">
      <c r="A4" s="566"/>
      <c r="B4" s="567"/>
      <c r="C4" s="566"/>
      <c r="D4" s="248" t="s">
        <v>153</v>
      </c>
      <c r="E4" s="248" t="s">
        <v>550</v>
      </c>
      <c r="F4" s="248" t="s">
        <v>156</v>
      </c>
      <c r="G4" s="248" t="s">
        <v>240</v>
      </c>
      <c r="H4" s="248" t="s">
        <v>551</v>
      </c>
      <c r="I4" s="248" t="s">
        <v>159</v>
      </c>
      <c r="J4" s="566"/>
      <c r="K4" s="247" t="s">
        <v>552</v>
      </c>
    </row>
    <row r="5" spans="1:11" s="225" customFormat="1" ht="29.25" hidden="1" customHeight="1">
      <c r="A5" s="466" t="s">
        <v>553</v>
      </c>
      <c r="B5" s="467"/>
      <c r="C5" s="468">
        <v>1670000</v>
      </c>
      <c r="D5" s="469" t="s">
        <v>515</v>
      </c>
      <c r="E5" s="470" t="s">
        <v>516</v>
      </c>
      <c r="F5" s="473" t="s">
        <v>554</v>
      </c>
      <c r="G5" s="470" t="s">
        <v>513</v>
      </c>
      <c r="H5" s="470" t="s">
        <v>517</v>
      </c>
      <c r="I5" s="470" t="s">
        <v>514</v>
      </c>
      <c r="J5" s="474"/>
      <c r="K5" s="472" t="s">
        <v>518</v>
      </c>
    </row>
    <row r="6" spans="1:11" s="225" customFormat="1" ht="29.25" customHeight="1">
      <c r="A6" s="249" t="s">
        <v>883</v>
      </c>
      <c r="B6" s="231">
        <v>120</v>
      </c>
      <c r="C6" s="230">
        <v>1270000</v>
      </c>
      <c r="D6" s="227" t="s">
        <v>867</v>
      </c>
      <c r="E6" s="228" t="s">
        <v>511</v>
      </c>
      <c r="F6" s="229" t="s">
        <v>512</v>
      </c>
      <c r="G6" s="228" t="s">
        <v>513</v>
      </c>
      <c r="H6" s="228" t="s">
        <v>517</v>
      </c>
      <c r="I6" s="228" t="s">
        <v>514</v>
      </c>
      <c r="J6" s="258"/>
      <c r="K6" s="255" t="s">
        <v>868</v>
      </c>
    </row>
    <row r="7" spans="1:11" s="225" customFormat="1" ht="29.25" customHeight="1">
      <c r="A7" s="249" t="s">
        <v>884</v>
      </c>
      <c r="B7" s="231">
        <v>2</v>
      </c>
      <c r="C7" s="230">
        <v>1650000</v>
      </c>
      <c r="D7" s="227" t="s">
        <v>867</v>
      </c>
      <c r="E7" s="228" t="s">
        <v>516</v>
      </c>
      <c r="F7" s="229" t="s">
        <v>869</v>
      </c>
      <c r="G7" s="228" t="s">
        <v>513</v>
      </c>
      <c r="H7" s="228" t="s">
        <v>517</v>
      </c>
      <c r="I7" s="228" t="s">
        <v>514</v>
      </c>
      <c r="J7" s="258"/>
      <c r="K7" s="255" t="s">
        <v>868</v>
      </c>
    </row>
    <row r="8" spans="1:11" s="225" customFormat="1" ht="29.25" hidden="1" customHeight="1">
      <c r="A8" s="466" t="s">
        <v>540</v>
      </c>
      <c r="B8" s="467"/>
      <c r="C8" s="468">
        <v>1270000</v>
      </c>
      <c r="D8" s="469" t="s">
        <v>515</v>
      </c>
      <c r="E8" s="470" t="s">
        <v>511</v>
      </c>
      <c r="F8" s="470" t="s">
        <v>548</v>
      </c>
      <c r="G8" s="470" t="s">
        <v>513</v>
      </c>
      <c r="H8" s="470" t="s">
        <v>517</v>
      </c>
      <c r="I8" s="470" t="s">
        <v>555</v>
      </c>
      <c r="J8" s="471"/>
      <c r="K8" s="472" t="s">
        <v>519</v>
      </c>
    </row>
    <row r="9" spans="1:11" s="225" customFormat="1" ht="29.25" hidden="1" customHeight="1">
      <c r="A9" s="466" t="s">
        <v>556</v>
      </c>
      <c r="B9" s="467"/>
      <c r="C9" s="468">
        <v>890000</v>
      </c>
      <c r="D9" s="469" t="s">
        <v>520</v>
      </c>
      <c r="E9" s="470" t="s">
        <v>516</v>
      </c>
      <c r="F9" s="470" t="s">
        <v>512</v>
      </c>
      <c r="G9" s="470" t="s">
        <v>513</v>
      </c>
      <c r="H9" s="470" t="s">
        <v>521</v>
      </c>
      <c r="I9" s="470" t="s">
        <v>514</v>
      </c>
      <c r="J9" s="471"/>
      <c r="K9" s="472" t="s">
        <v>519</v>
      </c>
    </row>
    <row r="10" spans="1:11" s="225" customFormat="1" ht="29.25" hidden="1" customHeight="1">
      <c r="A10" s="466" t="s">
        <v>557</v>
      </c>
      <c r="B10" s="467"/>
      <c r="C10" s="468">
        <v>990000</v>
      </c>
      <c r="D10" s="469" t="s">
        <v>522</v>
      </c>
      <c r="E10" s="470" t="s">
        <v>511</v>
      </c>
      <c r="F10" s="470" t="s">
        <v>512</v>
      </c>
      <c r="G10" s="470" t="s">
        <v>513</v>
      </c>
      <c r="H10" s="470" t="s">
        <v>517</v>
      </c>
      <c r="I10" s="470" t="s">
        <v>514</v>
      </c>
      <c r="J10" s="471"/>
      <c r="K10" s="472" t="s">
        <v>523</v>
      </c>
    </row>
    <row r="11" spans="1:11" s="225" customFormat="1" ht="29.25" hidden="1" customHeight="1">
      <c r="A11" s="466" t="s">
        <v>558</v>
      </c>
      <c r="B11" s="467"/>
      <c r="C11" s="468">
        <v>2340000</v>
      </c>
      <c r="D11" s="469" t="s">
        <v>524</v>
      </c>
      <c r="E11" s="470" t="s">
        <v>516</v>
      </c>
      <c r="F11" s="470" t="s">
        <v>525</v>
      </c>
      <c r="G11" s="470" t="s">
        <v>526</v>
      </c>
      <c r="H11" s="470" t="s">
        <v>527</v>
      </c>
      <c r="I11" s="470" t="s">
        <v>514</v>
      </c>
      <c r="J11" s="471"/>
      <c r="K11" s="472" t="s">
        <v>528</v>
      </c>
    </row>
    <row r="12" spans="1:11" s="225" customFormat="1" ht="29.25" customHeight="1">
      <c r="A12" s="249" t="s">
        <v>885</v>
      </c>
      <c r="B12" s="231">
        <v>100</v>
      </c>
      <c r="C12" s="230">
        <v>2380000</v>
      </c>
      <c r="D12" s="227" t="s">
        <v>867</v>
      </c>
      <c r="E12" s="228" t="s">
        <v>516</v>
      </c>
      <c r="F12" s="228" t="s">
        <v>870</v>
      </c>
      <c r="G12" s="228" t="s">
        <v>526</v>
      </c>
      <c r="H12" s="228" t="s">
        <v>527</v>
      </c>
      <c r="I12" s="228" t="s">
        <v>514</v>
      </c>
      <c r="J12" s="250"/>
      <c r="K12" s="255" t="s">
        <v>528</v>
      </c>
    </row>
    <row r="13" spans="1:11" s="225" customFormat="1" ht="29.25" customHeight="1">
      <c r="A13" s="249" t="s">
        <v>886</v>
      </c>
      <c r="B13" s="231">
        <v>9</v>
      </c>
      <c r="C13" s="230">
        <v>2930000</v>
      </c>
      <c r="D13" s="227" t="s">
        <v>871</v>
      </c>
      <c r="E13" s="228" t="s">
        <v>516</v>
      </c>
      <c r="F13" s="228" t="s">
        <v>870</v>
      </c>
      <c r="G13" s="228" t="s">
        <v>526</v>
      </c>
      <c r="H13" s="228" t="s">
        <v>527</v>
      </c>
      <c r="I13" s="228" t="s">
        <v>514</v>
      </c>
      <c r="J13" s="250" t="s">
        <v>891</v>
      </c>
      <c r="K13" s="255" t="s">
        <v>528</v>
      </c>
    </row>
    <row r="14" spans="1:11" s="233" customFormat="1" ht="29.25" customHeight="1">
      <c r="A14" s="251" t="s">
        <v>541</v>
      </c>
      <c r="B14" s="231">
        <v>280</v>
      </c>
      <c r="C14" s="478">
        <v>500000</v>
      </c>
      <c r="D14" s="229" t="s">
        <v>529</v>
      </c>
      <c r="E14" s="229" t="s">
        <v>511</v>
      </c>
      <c r="F14" s="227" t="s">
        <v>547</v>
      </c>
      <c r="G14" s="227" t="s">
        <v>513</v>
      </c>
      <c r="H14" s="479" t="s">
        <v>892</v>
      </c>
      <c r="I14" s="238" t="s">
        <v>559</v>
      </c>
      <c r="J14" s="235"/>
      <c r="K14" s="234" t="s">
        <v>560</v>
      </c>
    </row>
    <row r="15" spans="1:11" s="233" customFormat="1" ht="29.25" customHeight="1">
      <c r="A15" s="251" t="s">
        <v>2099</v>
      </c>
      <c r="B15" s="231">
        <v>166</v>
      </c>
      <c r="C15" s="478">
        <v>385000</v>
      </c>
      <c r="D15" s="229" t="s">
        <v>872</v>
      </c>
      <c r="E15" s="229" t="s">
        <v>532</v>
      </c>
      <c r="F15" s="227" t="s">
        <v>537</v>
      </c>
      <c r="G15" s="227" t="s">
        <v>513</v>
      </c>
      <c r="H15" s="479" t="s">
        <v>538</v>
      </c>
      <c r="I15" s="238" t="s">
        <v>2102</v>
      </c>
      <c r="J15" s="235" t="s">
        <v>2106</v>
      </c>
      <c r="K15" s="234" t="s">
        <v>2105</v>
      </c>
    </row>
    <row r="16" spans="1:11" s="233" customFormat="1" ht="29.25" customHeight="1">
      <c r="A16" s="251" t="s">
        <v>2100</v>
      </c>
      <c r="B16" s="231">
        <v>80</v>
      </c>
      <c r="C16" s="478">
        <v>640000</v>
      </c>
      <c r="D16" s="229" t="s">
        <v>2103</v>
      </c>
      <c r="E16" s="229" t="s">
        <v>511</v>
      </c>
      <c r="F16" s="227" t="s">
        <v>537</v>
      </c>
      <c r="G16" s="227" t="s">
        <v>513</v>
      </c>
      <c r="H16" s="479" t="s">
        <v>2104</v>
      </c>
      <c r="I16" s="238" t="s">
        <v>2102</v>
      </c>
      <c r="J16" s="235"/>
      <c r="K16" s="234" t="s">
        <v>530</v>
      </c>
    </row>
    <row r="17" spans="1:11" ht="29.25" customHeight="1">
      <c r="A17" s="236" t="s">
        <v>888</v>
      </c>
      <c r="B17" s="236">
        <v>120</v>
      </c>
      <c r="C17" s="257">
        <v>625000</v>
      </c>
      <c r="D17" s="236" t="s">
        <v>529</v>
      </c>
      <c r="E17" s="236" t="s">
        <v>511</v>
      </c>
      <c r="F17" s="237" t="s">
        <v>548</v>
      </c>
      <c r="G17" s="236" t="s">
        <v>513</v>
      </c>
      <c r="H17" s="234" t="s">
        <v>892</v>
      </c>
      <c r="I17" s="238" t="s">
        <v>514</v>
      </c>
      <c r="J17" s="260" t="s">
        <v>893</v>
      </c>
      <c r="K17" s="256" t="s">
        <v>530</v>
      </c>
    </row>
    <row r="18" spans="1:11" ht="29.25" customHeight="1">
      <c r="A18" s="239" t="s">
        <v>542</v>
      </c>
      <c r="B18" s="236">
        <v>50</v>
      </c>
      <c r="C18" s="252">
        <v>590000</v>
      </c>
      <c r="D18" s="239" t="s">
        <v>531</v>
      </c>
      <c r="E18" s="227" t="s">
        <v>532</v>
      </c>
      <c r="F18" s="227" t="s">
        <v>547</v>
      </c>
      <c r="G18" s="227" t="s">
        <v>513</v>
      </c>
      <c r="H18" s="236" t="s">
        <v>533</v>
      </c>
      <c r="I18" s="238" t="s">
        <v>514</v>
      </c>
      <c r="J18" s="236"/>
      <c r="K18" s="256" t="s">
        <v>534</v>
      </c>
    </row>
    <row r="19" spans="1:11" ht="29.25" hidden="1" customHeight="1">
      <c r="A19" s="466" t="s">
        <v>543</v>
      </c>
      <c r="B19" s="467"/>
      <c r="C19" s="475">
        <v>690000</v>
      </c>
      <c r="D19" s="467" t="s">
        <v>459</v>
      </c>
      <c r="E19" s="467" t="s">
        <v>511</v>
      </c>
      <c r="F19" s="469" t="s">
        <v>547</v>
      </c>
      <c r="G19" s="469" t="s">
        <v>513</v>
      </c>
      <c r="H19" s="467" t="s">
        <v>535</v>
      </c>
      <c r="I19" s="476" t="s">
        <v>514</v>
      </c>
      <c r="J19" s="467"/>
      <c r="K19" s="477" t="s">
        <v>536</v>
      </c>
    </row>
    <row r="20" spans="1:11" ht="29.25" customHeight="1">
      <c r="A20" s="239" t="s">
        <v>544</v>
      </c>
      <c r="B20" s="236">
        <v>110</v>
      </c>
      <c r="C20" s="252">
        <v>525000</v>
      </c>
      <c r="D20" s="246" t="s">
        <v>872</v>
      </c>
      <c r="E20" s="227" t="s">
        <v>532</v>
      </c>
      <c r="F20" s="227" t="s">
        <v>547</v>
      </c>
      <c r="G20" s="227" t="s">
        <v>513</v>
      </c>
      <c r="H20" s="234" t="s">
        <v>892</v>
      </c>
      <c r="I20" s="238" t="s">
        <v>514</v>
      </c>
      <c r="J20" s="236"/>
      <c r="K20" s="256" t="s">
        <v>534</v>
      </c>
    </row>
    <row r="21" spans="1:11" ht="29.25" customHeight="1">
      <c r="A21" s="239" t="s">
        <v>545</v>
      </c>
      <c r="B21" s="236">
        <v>90</v>
      </c>
      <c r="C21" s="262">
        <v>870000</v>
      </c>
      <c r="D21" s="236" t="s">
        <v>28</v>
      </c>
      <c r="E21" s="236" t="s">
        <v>511</v>
      </c>
      <c r="F21" s="227" t="s">
        <v>547</v>
      </c>
      <c r="G21" s="227" t="s">
        <v>513</v>
      </c>
      <c r="H21" s="236" t="s">
        <v>561</v>
      </c>
      <c r="I21" s="238" t="s">
        <v>514</v>
      </c>
      <c r="J21" s="236"/>
      <c r="K21" s="256" t="s">
        <v>534</v>
      </c>
    </row>
    <row r="22" spans="1:11" ht="29.25" customHeight="1">
      <c r="A22" s="450" t="s">
        <v>2101</v>
      </c>
      <c r="B22" s="236">
        <v>109</v>
      </c>
      <c r="C22" s="262">
        <v>920000</v>
      </c>
      <c r="D22" s="236" t="s">
        <v>2103</v>
      </c>
      <c r="E22" s="236" t="s">
        <v>511</v>
      </c>
      <c r="F22" s="227" t="s">
        <v>512</v>
      </c>
      <c r="G22" s="227" t="s">
        <v>513</v>
      </c>
      <c r="H22" s="236" t="s">
        <v>2107</v>
      </c>
      <c r="I22" s="238" t="s">
        <v>514</v>
      </c>
      <c r="J22" s="236"/>
      <c r="K22" s="256" t="s">
        <v>536</v>
      </c>
    </row>
    <row r="23" spans="1:11" ht="29.25" customHeight="1">
      <c r="A23" s="450" t="s">
        <v>2108</v>
      </c>
      <c r="B23" s="236">
        <v>52</v>
      </c>
      <c r="C23" s="262">
        <v>1300000</v>
      </c>
      <c r="D23" s="236" t="s">
        <v>2112</v>
      </c>
      <c r="E23" s="236" t="s">
        <v>511</v>
      </c>
      <c r="F23" s="227" t="s">
        <v>512</v>
      </c>
      <c r="G23" s="227" t="s">
        <v>513</v>
      </c>
      <c r="H23" s="236" t="s">
        <v>2113</v>
      </c>
      <c r="I23" s="238" t="s">
        <v>514</v>
      </c>
      <c r="J23" s="236" t="s">
        <v>2111</v>
      </c>
      <c r="K23" s="256" t="s">
        <v>2114</v>
      </c>
    </row>
    <row r="24" spans="1:11" ht="29.25" customHeight="1">
      <c r="A24" s="239" t="s">
        <v>887</v>
      </c>
      <c r="B24" s="236">
        <v>90</v>
      </c>
      <c r="C24" s="262">
        <v>1260000</v>
      </c>
      <c r="D24" s="236" t="s">
        <v>459</v>
      </c>
      <c r="E24" s="236" t="s">
        <v>511</v>
      </c>
      <c r="F24" s="236" t="s">
        <v>537</v>
      </c>
      <c r="G24" s="236" t="s">
        <v>513</v>
      </c>
      <c r="H24" s="236" t="s">
        <v>538</v>
      </c>
      <c r="I24" s="238" t="s">
        <v>514</v>
      </c>
      <c r="J24" s="236"/>
      <c r="K24" s="256" t="s">
        <v>539</v>
      </c>
    </row>
    <row r="25" spans="1:11" s="233" customFormat="1" ht="29.25" customHeight="1">
      <c r="A25" s="232" t="s">
        <v>546</v>
      </c>
      <c r="B25" s="231">
        <v>1</v>
      </c>
      <c r="C25" s="253">
        <v>970000</v>
      </c>
      <c r="D25" s="227" t="s">
        <v>562</v>
      </c>
      <c r="E25" s="227" t="s">
        <v>511</v>
      </c>
      <c r="F25" s="227" t="s">
        <v>548</v>
      </c>
      <c r="G25" s="227" t="s">
        <v>513</v>
      </c>
      <c r="H25" s="234" t="s">
        <v>892</v>
      </c>
      <c r="I25" s="238" t="s">
        <v>514</v>
      </c>
      <c r="J25" s="254"/>
      <c r="K25" s="255" t="s">
        <v>563</v>
      </c>
    </row>
    <row r="27" spans="1:11" ht="29.25" customHeight="1">
      <c r="A27" s="247" t="s">
        <v>922</v>
      </c>
      <c r="B27" s="248" t="s">
        <v>921</v>
      </c>
      <c r="C27" s="247" t="s">
        <v>930</v>
      </c>
      <c r="D27" s="248" t="s">
        <v>894</v>
      </c>
      <c r="E27" s="567" t="s">
        <v>901</v>
      </c>
      <c r="F27" s="567"/>
      <c r="G27" s="248" t="s">
        <v>912</v>
      </c>
      <c r="H27" s="248" t="s">
        <v>906</v>
      </c>
      <c r="I27" s="558" t="s">
        <v>912</v>
      </c>
      <c r="J27" s="559"/>
      <c r="K27" s="248" t="s">
        <v>913</v>
      </c>
    </row>
    <row r="28" spans="1:11" ht="21.75" customHeight="1">
      <c r="A28" s="231" t="s">
        <v>923</v>
      </c>
      <c r="B28" s="236">
        <v>180</v>
      </c>
      <c r="C28" s="236">
        <v>157000</v>
      </c>
      <c r="D28" s="259" t="s">
        <v>895</v>
      </c>
      <c r="E28" s="556" t="s">
        <v>902</v>
      </c>
      <c r="F28" s="556"/>
      <c r="G28" s="259" t="s">
        <v>937</v>
      </c>
      <c r="H28" s="259" t="s">
        <v>907</v>
      </c>
      <c r="I28" s="560" t="s">
        <v>85</v>
      </c>
      <c r="J28" s="561"/>
      <c r="K28" s="263" t="s">
        <v>914</v>
      </c>
    </row>
    <row r="29" spans="1:11" ht="21.75" hidden="1" customHeight="1">
      <c r="A29" s="231" t="s">
        <v>919</v>
      </c>
      <c r="B29" s="236"/>
      <c r="C29" s="236">
        <v>235000</v>
      </c>
      <c r="D29" s="259" t="s">
        <v>896</v>
      </c>
      <c r="E29" s="556" t="s">
        <v>903</v>
      </c>
      <c r="F29" s="556"/>
      <c r="G29" s="259" t="s">
        <v>938</v>
      </c>
      <c r="H29" s="259" t="s">
        <v>908</v>
      </c>
      <c r="I29" s="562" t="s">
        <v>151</v>
      </c>
      <c r="J29" s="563"/>
      <c r="K29" s="263" t="s">
        <v>915</v>
      </c>
    </row>
    <row r="30" spans="1:11" ht="21.75" customHeight="1">
      <c r="A30" s="231" t="s">
        <v>924</v>
      </c>
      <c r="B30" s="236">
        <v>1</v>
      </c>
      <c r="C30" s="236">
        <v>200000</v>
      </c>
      <c r="D30" s="259" t="s">
        <v>897</v>
      </c>
      <c r="E30" s="556" t="s">
        <v>903</v>
      </c>
      <c r="F30" s="556"/>
      <c r="G30" s="259" t="s">
        <v>939</v>
      </c>
      <c r="H30" s="259" t="s">
        <v>909</v>
      </c>
      <c r="I30" s="560" t="s">
        <v>85</v>
      </c>
      <c r="J30" s="561"/>
      <c r="K30" s="260" t="s">
        <v>914</v>
      </c>
    </row>
    <row r="31" spans="1:11" ht="21.75" hidden="1" customHeight="1">
      <c r="A31" s="259" t="s">
        <v>920</v>
      </c>
      <c r="B31" s="236"/>
      <c r="C31" s="236">
        <v>118000</v>
      </c>
      <c r="D31" s="259" t="s">
        <v>898</v>
      </c>
      <c r="E31" s="556" t="s">
        <v>904</v>
      </c>
      <c r="F31" s="556"/>
      <c r="G31" s="259" t="s">
        <v>937</v>
      </c>
      <c r="H31" s="259" t="s">
        <v>910</v>
      </c>
      <c r="I31" s="562" t="s">
        <v>112</v>
      </c>
      <c r="J31" s="563"/>
      <c r="K31" s="263" t="s">
        <v>916</v>
      </c>
    </row>
    <row r="32" spans="1:11" ht="21.75" customHeight="1">
      <c r="A32" s="259" t="s">
        <v>925</v>
      </c>
      <c r="B32" s="236">
        <v>400</v>
      </c>
      <c r="C32" s="236">
        <v>218000</v>
      </c>
      <c r="D32" s="259" t="s">
        <v>932</v>
      </c>
      <c r="E32" s="556" t="s">
        <v>933</v>
      </c>
      <c r="F32" s="556"/>
      <c r="G32" s="259" t="s">
        <v>934</v>
      </c>
      <c r="H32" s="259" t="s">
        <v>935</v>
      </c>
      <c r="I32" s="560" t="s">
        <v>85</v>
      </c>
      <c r="J32" s="561"/>
      <c r="K32" s="263"/>
    </row>
    <row r="33" spans="1:11" ht="21.75" customHeight="1">
      <c r="A33" s="264" t="s">
        <v>926</v>
      </c>
      <c r="B33" s="236">
        <v>209</v>
      </c>
      <c r="C33" s="236">
        <v>147000</v>
      </c>
      <c r="D33" s="259" t="s">
        <v>927</v>
      </c>
      <c r="E33" s="556" t="s">
        <v>902</v>
      </c>
      <c r="F33" s="556"/>
      <c r="G33" s="259" t="s">
        <v>937</v>
      </c>
      <c r="H33" s="259" t="s">
        <v>910</v>
      </c>
      <c r="I33" s="562" t="s">
        <v>112</v>
      </c>
      <c r="J33" s="563"/>
      <c r="K33" s="261" t="s">
        <v>928</v>
      </c>
    </row>
    <row r="34" spans="1:11" ht="21.75" customHeight="1">
      <c r="A34" s="264" t="s">
        <v>929</v>
      </c>
      <c r="B34" s="236">
        <v>190</v>
      </c>
      <c r="C34" s="236">
        <v>160000</v>
      </c>
      <c r="D34" s="236" t="s">
        <v>899</v>
      </c>
      <c r="E34" s="556" t="s">
        <v>902</v>
      </c>
      <c r="F34" s="556"/>
      <c r="G34" s="259" t="s">
        <v>937</v>
      </c>
      <c r="H34" s="259" t="s">
        <v>910</v>
      </c>
      <c r="I34" s="562" t="s">
        <v>112</v>
      </c>
      <c r="J34" s="563"/>
      <c r="K34" s="261" t="s">
        <v>917</v>
      </c>
    </row>
    <row r="35" spans="1:11" ht="21.75" customHeight="1">
      <c r="A35" s="231" t="s">
        <v>931</v>
      </c>
      <c r="B35" s="236">
        <v>230</v>
      </c>
      <c r="C35" s="236">
        <v>270000</v>
      </c>
      <c r="D35" s="236" t="s">
        <v>900</v>
      </c>
      <c r="E35" s="557" t="s">
        <v>905</v>
      </c>
      <c r="F35" s="557"/>
      <c r="G35" s="259" t="s">
        <v>937</v>
      </c>
      <c r="H35" s="236" t="s">
        <v>911</v>
      </c>
      <c r="I35" s="564" t="s">
        <v>936</v>
      </c>
      <c r="J35" s="565"/>
      <c r="K35" s="261" t="s">
        <v>918</v>
      </c>
    </row>
  </sheetData>
  <mergeCells count="23">
    <mergeCell ref="J3:J4"/>
    <mergeCell ref="B3:B4"/>
    <mergeCell ref="E27:F27"/>
    <mergeCell ref="E28:F28"/>
    <mergeCell ref="A3:A4"/>
    <mergeCell ref="D3:I3"/>
    <mergeCell ref="C3:C4"/>
    <mergeCell ref="E33:F33"/>
    <mergeCell ref="E34:F34"/>
    <mergeCell ref="E35:F35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E29:F29"/>
    <mergeCell ref="E30:F30"/>
    <mergeCell ref="E31:F31"/>
    <mergeCell ref="E32:F32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85"/>
  <sheetViews>
    <sheetView workbookViewId="0">
      <selection activeCell="E20" sqref="E20"/>
    </sheetView>
  </sheetViews>
  <sheetFormatPr defaultRowHeight="15" customHeight="1"/>
  <cols>
    <col min="1" max="1" width="11" style="127" customWidth="1"/>
    <col min="2" max="2" width="8.25" style="127" bestFit="1" customWidth="1"/>
    <col min="3" max="3" width="52.625" style="127" customWidth="1"/>
    <col min="4" max="4" width="6.5" style="127" customWidth="1"/>
    <col min="5" max="6" width="9.875" style="127" customWidth="1"/>
    <col min="7" max="7" width="11.25" style="127" bestFit="1" customWidth="1"/>
    <col min="8" max="8" width="40.25" style="127" customWidth="1"/>
    <col min="9" max="256" width="9" style="127"/>
    <col min="257" max="257" width="11" style="127" customWidth="1"/>
    <col min="258" max="258" width="8.25" style="127" bestFit="1" customWidth="1"/>
    <col min="259" max="259" width="52.625" style="127" customWidth="1"/>
    <col min="260" max="260" width="6.5" style="127" customWidth="1"/>
    <col min="261" max="262" width="9.875" style="127" customWidth="1"/>
    <col min="263" max="263" width="11.25" style="127" bestFit="1" customWidth="1"/>
    <col min="264" max="264" width="40.25" style="127" customWidth="1"/>
    <col min="265" max="512" width="9" style="127"/>
    <col min="513" max="513" width="11" style="127" customWidth="1"/>
    <col min="514" max="514" width="8.25" style="127" bestFit="1" customWidth="1"/>
    <col min="515" max="515" width="52.625" style="127" customWidth="1"/>
    <col min="516" max="516" width="6.5" style="127" customWidth="1"/>
    <col min="517" max="518" width="9.875" style="127" customWidth="1"/>
    <col min="519" max="519" width="11.25" style="127" bestFit="1" customWidth="1"/>
    <col min="520" max="520" width="40.25" style="127" customWidth="1"/>
    <col min="521" max="768" width="9" style="127"/>
    <col min="769" max="769" width="11" style="127" customWidth="1"/>
    <col min="770" max="770" width="8.25" style="127" bestFit="1" customWidth="1"/>
    <col min="771" max="771" width="52.625" style="127" customWidth="1"/>
    <col min="772" max="772" width="6.5" style="127" customWidth="1"/>
    <col min="773" max="774" width="9.875" style="127" customWidth="1"/>
    <col min="775" max="775" width="11.25" style="127" bestFit="1" customWidth="1"/>
    <col min="776" max="776" width="40.25" style="127" customWidth="1"/>
    <col min="777" max="1024" width="9" style="127"/>
    <col min="1025" max="1025" width="11" style="127" customWidth="1"/>
    <col min="1026" max="1026" width="8.25" style="127" bestFit="1" customWidth="1"/>
    <col min="1027" max="1027" width="52.625" style="127" customWidth="1"/>
    <col min="1028" max="1028" width="6.5" style="127" customWidth="1"/>
    <col min="1029" max="1030" width="9.875" style="127" customWidth="1"/>
    <col min="1031" max="1031" width="11.25" style="127" bestFit="1" customWidth="1"/>
    <col min="1032" max="1032" width="40.25" style="127" customWidth="1"/>
    <col min="1033" max="1280" width="9" style="127"/>
    <col min="1281" max="1281" width="11" style="127" customWidth="1"/>
    <col min="1282" max="1282" width="8.25" style="127" bestFit="1" customWidth="1"/>
    <col min="1283" max="1283" width="52.625" style="127" customWidth="1"/>
    <col min="1284" max="1284" width="6.5" style="127" customWidth="1"/>
    <col min="1285" max="1286" width="9.875" style="127" customWidth="1"/>
    <col min="1287" max="1287" width="11.25" style="127" bestFit="1" customWidth="1"/>
    <col min="1288" max="1288" width="40.25" style="127" customWidth="1"/>
    <col min="1289" max="1536" width="9" style="127"/>
    <col min="1537" max="1537" width="11" style="127" customWidth="1"/>
    <col min="1538" max="1538" width="8.25" style="127" bestFit="1" customWidth="1"/>
    <col min="1539" max="1539" width="52.625" style="127" customWidth="1"/>
    <col min="1540" max="1540" width="6.5" style="127" customWidth="1"/>
    <col min="1541" max="1542" width="9.875" style="127" customWidth="1"/>
    <col min="1543" max="1543" width="11.25" style="127" bestFit="1" customWidth="1"/>
    <col min="1544" max="1544" width="40.25" style="127" customWidth="1"/>
    <col min="1545" max="1792" width="9" style="127"/>
    <col min="1793" max="1793" width="11" style="127" customWidth="1"/>
    <col min="1794" max="1794" width="8.25" style="127" bestFit="1" customWidth="1"/>
    <col min="1795" max="1795" width="52.625" style="127" customWidth="1"/>
    <col min="1796" max="1796" width="6.5" style="127" customWidth="1"/>
    <col min="1797" max="1798" width="9.875" style="127" customWidth="1"/>
    <col min="1799" max="1799" width="11.25" style="127" bestFit="1" customWidth="1"/>
    <col min="1800" max="1800" width="40.25" style="127" customWidth="1"/>
    <col min="1801" max="2048" width="9" style="127"/>
    <col min="2049" max="2049" width="11" style="127" customWidth="1"/>
    <col min="2050" max="2050" width="8.25" style="127" bestFit="1" customWidth="1"/>
    <col min="2051" max="2051" width="52.625" style="127" customWidth="1"/>
    <col min="2052" max="2052" width="6.5" style="127" customWidth="1"/>
    <col min="2053" max="2054" width="9.875" style="127" customWidth="1"/>
    <col min="2055" max="2055" width="11.25" style="127" bestFit="1" customWidth="1"/>
    <col min="2056" max="2056" width="40.25" style="127" customWidth="1"/>
    <col min="2057" max="2304" width="9" style="127"/>
    <col min="2305" max="2305" width="11" style="127" customWidth="1"/>
    <col min="2306" max="2306" width="8.25" style="127" bestFit="1" customWidth="1"/>
    <col min="2307" max="2307" width="52.625" style="127" customWidth="1"/>
    <col min="2308" max="2308" width="6.5" style="127" customWidth="1"/>
    <col min="2309" max="2310" width="9.875" style="127" customWidth="1"/>
    <col min="2311" max="2311" width="11.25" style="127" bestFit="1" customWidth="1"/>
    <col min="2312" max="2312" width="40.25" style="127" customWidth="1"/>
    <col min="2313" max="2560" width="9" style="127"/>
    <col min="2561" max="2561" width="11" style="127" customWidth="1"/>
    <col min="2562" max="2562" width="8.25" style="127" bestFit="1" customWidth="1"/>
    <col min="2563" max="2563" width="52.625" style="127" customWidth="1"/>
    <col min="2564" max="2564" width="6.5" style="127" customWidth="1"/>
    <col min="2565" max="2566" width="9.875" style="127" customWidth="1"/>
    <col min="2567" max="2567" width="11.25" style="127" bestFit="1" customWidth="1"/>
    <col min="2568" max="2568" width="40.25" style="127" customWidth="1"/>
    <col min="2569" max="2816" width="9" style="127"/>
    <col min="2817" max="2817" width="11" style="127" customWidth="1"/>
    <col min="2818" max="2818" width="8.25" style="127" bestFit="1" customWidth="1"/>
    <col min="2819" max="2819" width="52.625" style="127" customWidth="1"/>
    <col min="2820" max="2820" width="6.5" style="127" customWidth="1"/>
    <col min="2821" max="2822" width="9.875" style="127" customWidth="1"/>
    <col min="2823" max="2823" width="11.25" style="127" bestFit="1" customWidth="1"/>
    <col min="2824" max="2824" width="40.25" style="127" customWidth="1"/>
    <col min="2825" max="3072" width="9" style="127"/>
    <col min="3073" max="3073" width="11" style="127" customWidth="1"/>
    <col min="3074" max="3074" width="8.25" style="127" bestFit="1" customWidth="1"/>
    <col min="3075" max="3075" width="52.625" style="127" customWidth="1"/>
    <col min="3076" max="3076" width="6.5" style="127" customWidth="1"/>
    <col min="3077" max="3078" width="9.875" style="127" customWidth="1"/>
    <col min="3079" max="3079" width="11.25" style="127" bestFit="1" customWidth="1"/>
    <col min="3080" max="3080" width="40.25" style="127" customWidth="1"/>
    <col min="3081" max="3328" width="9" style="127"/>
    <col min="3329" max="3329" width="11" style="127" customWidth="1"/>
    <col min="3330" max="3330" width="8.25" style="127" bestFit="1" customWidth="1"/>
    <col min="3331" max="3331" width="52.625" style="127" customWidth="1"/>
    <col min="3332" max="3332" width="6.5" style="127" customWidth="1"/>
    <col min="3333" max="3334" width="9.875" style="127" customWidth="1"/>
    <col min="3335" max="3335" width="11.25" style="127" bestFit="1" customWidth="1"/>
    <col min="3336" max="3336" width="40.25" style="127" customWidth="1"/>
    <col min="3337" max="3584" width="9" style="127"/>
    <col min="3585" max="3585" width="11" style="127" customWidth="1"/>
    <col min="3586" max="3586" width="8.25" style="127" bestFit="1" customWidth="1"/>
    <col min="3587" max="3587" width="52.625" style="127" customWidth="1"/>
    <col min="3588" max="3588" width="6.5" style="127" customWidth="1"/>
    <col min="3589" max="3590" width="9.875" style="127" customWidth="1"/>
    <col min="3591" max="3591" width="11.25" style="127" bestFit="1" customWidth="1"/>
    <col min="3592" max="3592" width="40.25" style="127" customWidth="1"/>
    <col min="3593" max="3840" width="9" style="127"/>
    <col min="3841" max="3841" width="11" style="127" customWidth="1"/>
    <col min="3842" max="3842" width="8.25" style="127" bestFit="1" customWidth="1"/>
    <col min="3843" max="3843" width="52.625" style="127" customWidth="1"/>
    <col min="3844" max="3844" width="6.5" style="127" customWidth="1"/>
    <col min="3845" max="3846" width="9.875" style="127" customWidth="1"/>
    <col min="3847" max="3847" width="11.25" style="127" bestFit="1" customWidth="1"/>
    <col min="3848" max="3848" width="40.25" style="127" customWidth="1"/>
    <col min="3849" max="4096" width="9" style="127"/>
    <col min="4097" max="4097" width="11" style="127" customWidth="1"/>
    <col min="4098" max="4098" width="8.25" style="127" bestFit="1" customWidth="1"/>
    <col min="4099" max="4099" width="52.625" style="127" customWidth="1"/>
    <col min="4100" max="4100" width="6.5" style="127" customWidth="1"/>
    <col min="4101" max="4102" width="9.875" style="127" customWidth="1"/>
    <col min="4103" max="4103" width="11.25" style="127" bestFit="1" customWidth="1"/>
    <col min="4104" max="4104" width="40.25" style="127" customWidth="1"/>
    <col min="4105" max="4352" width="9" style="127"/>
    <col min="4353" max="4353" width="11" style="127" customWidth="1"/>
    <col min="4354" max="4354" width="8.25" style="127" bestFit="1" customWidth="1"/>
    <col min="4355" max="4355" width="52.625" style="127" customWidth="1"/>
    <col min="4356" max="4356" width="6.5" style="127" customWidth="1"/>
    <col min="4357" max="4358" width="9.875" style="127" customWidth="1"/>
    <col min="4359" max="4359" width="11.25" style="127" bestFit="1" customWidth="1"/>
    <col min="4360" max="4360" width="40.25" style="127" customWidth="1"/>
    <col min="4361" max="4608" width="9" style="127"/>
    <col min="4609" max="4609" width="11" style="127" customWidth="1"/>
    <col min="4610" max="4610" width="8.25" style="127" bestFit="1" customWidth="1"/>
    <col min="4611" max="4611" width="52.625" style="127" customWidth="1"/>
    <col min="4612" max="4612" width="6.5" style="127" customWidth="1"/>
    <col min="4613" max="4614" width="9.875" style="127" customWidth="1"/>
    <col min="4615" max="4615" width="11.25" style="127" bestFit="1" customWidth="1"/>
    <col min="4616" max="4616" width="40.25" style="127" customWidth="1"/>
    <col min="4617" max="4864" width="9" style="127"/>
    <col min="4865" max="4865" width="11" style="127" customWidth="1"/>
    <col min="4866" max="4866" width="8.25" style="127" bestFit="1" customWidth="1"/>
    <col min="4867" max="4867" width="52.625" style="127" customWidth="1"/>
    <col min="4868" max="4868" width="6.5" style="127" customWidth="1"/>
    <col min="4869" max="4870" width="9.875" style="127" customWidth="1"/>
    <col min="4871" max="4871" width="11.25" style="127" bestFit="1" customWidth="1"/>
    <col min="4872" max="4872" width="40.25" style="127" customWidth="1"/>
    <col min="4873" max="5120" width="9" style="127"/>
    <col min="5121" max="5121" width="11" style="127" customWidth="1"/>
    <col min="5122" max="5122" width="8.25" style="127" bestFit="1" customWidth="1"/>
    <col min="5123" max="5123" width="52.625" style="127" customWidth="1"/>
    <col min="5124" max="5124" width="6.5" style="127" customWidth="1"/>
    <col min="5125" max="5126" width="9.875" style="127" customWidth="1"/>
    <col min="5127" max="5127" width="11.25" style="127" bestFit="1" customWidth="1"/>
    <col min="5128" max="5128" width="40.25" style="127" customWidth="1"/>
    <col min="5129" max="5376" width="9" style="127"/>
    <col min="5377" max="5377" width="11" style="127" customWidth="1"/>
    <col min="5378" max="5378" width="8.25" style="127" bestFit="1" customWidth="1"/>
    <col min="5379" max="5379" width="52.625" style="127" customWidth="1"/>
    <col min="5380" max="5380" width="6.5" style="127" customWidth="1"/>
    <col min="5381" max="5382" width="9.875" style="127" customWidth="1"/>
    <col min="5383" max="5383" width="11.25" style="127" bestFit="1" customWidth="1"/>
    <col min="5384" max="5384" width="40.25" style="127" customWidth="1"/>
    <col min="5385" max="5632" width="9" style="127"/>
    <col min="5633" max="5633" width="11" style="127" customWidth="1"/>
    <col min="5634" max="5634" width="8.25" style="127" bestFit="1" customWidth="1"/>
    <col min="5635" max="5635" width="52.625" style="127" customWidth="1"/>
    <col min="5636" max="5636" width="6.5" style="127" customWidth="1"/>
    <col min="5637" max="5638" width="9.875" style="127" customWidth="1"/>
    <col min="5639" max="5639" width="11.25" style="127" bestFit="1" customWidth="1"/>
    <col min="5640" max="5640" width="40.25" style="127" customWidth="1"/>
    <col min="5641" max="5888" width="9" style="127"/>
    <col min="5889" max="5889" width="11" style="127" customWidth="1"/>
    <col min="5890" max="5890" width="8.25" style="127" bestFit="1" customWidth="1"/>
    <col min="5891" max="5891" width="52.625" style="127" customWidth="1"/>
    <col min="5892" max="5892" width="6.5" style="127" customWidth="1"/>
    <col min="5893" max="5894" width="9.875" style="127" customWidth="1"/>
    <col min="5895" max="5895" width="11.25" style="127" bestFit="1" customWidth="1"/>
    <col min="5896" max="5896" width="40.25" style="127" customWidth="1"/>
    <col min="5897" max="6144" width="9" style="127"/>
    <col min="6145" max="6145" width="11" style="127" customWidth="1"/>
    <col min="6146" max="6146" width="8.25" style="127" bestFit="1" customWidth="1"/>
    <col min="6147" max="6147" width="52.625" style="127" customWidth="1"/>
    <col min="6148" max="6148" width="6.5" style="127" customWidth="1"/>
    <col min="6149" max="6150" width="9.875" style="127" customWidth="1"/>
    <col min="6151" max="6151" width="11.25" style="127" bestFit="1" customWidth="1"/>
    <col min="6152" max="6152" width="40.25" style="127" customWidth="1"/>
    <col min="6153" max="6400" width="9" style="127"/>
    <col min="6401" max="6401" width="11" style="127" customWidth="1"/>
    <col min="6402" max="6402" width="8.25" style="127" bestFit="1" customWidth="1"/>
    <col min="6403" max="6403" width="52.625" style="127" customWidth="1"/>
    <col min="6404" max="6404" width="6.5" style="127" customWidth="1"/>
    <col min="6405" max="6406" width="9.875" style="127" customWidth="1"/>
    <col min="6407" max="6407" width="11.25" style="127" bestFit="1" customWidth="1"/>
    <col min="6408" max="6408" width="40.25" style="127" customWidth="1"/>
    <col min="6409" max="6656" width="9" style="127"/>
    <col min="6657" max="6657" width="11" style="127" customWidth="1"/>
    <col min="6658" max="6658" width="8.25" style="127" bestFit="1" customWidth="1"/>
    <col min="6659" max="6659" width="52.625" style="127" customWidth="1"/>
    <col min="6660" max="6660" width="6.5" style="127" customWidth="1"/>
    <col min="6661" max="6662" width="9.875" style="127" customWidth="1"/>
    <col min="6663" max="6663" width="11.25" style="127" bestFit="1" customWidth="1"/>
    <col min="6664" max="6664" width="40.25" style="127" customWidth="1"/>
    <col min="6665" max="6912" width="9" style="127"/>
    <col min="6913" max="6913" width="11" style="127" customWidth="1"/>
    <col min="6914" max="6914" width="8.25" style="127" bestFit="1" customWidth="1"/>
    <col min="6915" max="6915" width="52.625" style="127" customWidth="1"/>
    <col min="6916" max="6916" width="6.5" style="127" customWidth="1"/>
    <col min="6917" max="6918" width="9.875" style="127" customWidth="1"/>
    <col min="6919" max="6919" width="11.25" style="127" bestFit="1" customWidth="1"/>
    <col min="6920" max="6920" width="40.25" style="127" customWidth="1"/>
    <col min="6921" max="7168" width="9" style="127"/>
    <col min="7169" max="7169" width="11" style="127" customWidth="1"/>
    <col min="7170" max="7170" width="8.25" style="127" bestFit="1" customWidth="1"/>
    <col min="7171" max="7171" width="52.625" style="127" customWidth="1"/>
    <col min="7172" max="7172" width="6.5" style="127" customWidth="1"/>
    <col min="7173" max="7174" width="9.875" style="127" customWidth="1"/>
    <col min="7175" max="7175" width="11.25" style="127" bestFit="1" customWidth="1"/>
    <col min="7176" max="7176" width="40.25" style="127" customWidth="1"/>
    <col min="7177" max="7424" width="9" style="127"/>
    <col min="7425" max="7425" width="11" style="127" customWidth="1"/>
    <col min="7426" max="7426" width="8.25" style="127" bestFit="1" customWidth="1"/>
    <col min="7427" max="7427" width="52.625" style="127" customWidth="1"/>
    <col min="7428" max="7428" width="6.5" style="127" customWidth="1"/>
    <col min="7429" max="7430" width="9.875" style="127" customWidth="1"/>
    <col min="7431" max="7431" width="11.25" style="127" bestFit="1" customWidth="1"/>
    <col min="7432" max="7432" width="40.25" style="127" customWidth="1"/>
    <col min="7433" max="7680" width="9" style="127"/>
    <col min="7681" max="7681" width="11" style="127" customWidth="1"/>
    <col min="7682" max="7682" width="8.25" style="127" bestFit="1" customWidth="1"/>
    <col min="7683" max="7683" width="52.625" style="127" customWidth="1"/>
    <col min="7684" max="7684" width="6.5" style="127" customWidth="1"/>
    <col min="7685" max="7686" width="9.875" style="127" customWidth="1"/>
    <col min="7687" max="7687" width="11.25" style="127" bestFit="1" customWidth="1"/>
    <col min="7688" max="7688" width="40.25" style="127" customWidth="1"/>
    <col min="7689" max="7936" width="9" style="127"/>
    <col min="7937" max="7937" width="11" style="127" customWidth="1"/>
    <col min="7938" max="7938" width="8.25" style="127" bestFit="1" customWidth="1"/>
    <col min="7939" max="7939" width="52.625" style="127" customWidth="1"/>
    <col min="7940" max="7940" width="6.5" style="127" customWidth="1"/>
    <col min="7941" max="7942" width="9.875" style="127" customWidth="1"/>
    <col min="7943" max="7943" width="11.25" style="127" bestFit="1" customWidth="1"/>
    <col min="7944" max="7944" width="40.25" style="127" customWidth="1"/>
    <col min="7945" max="8192" width="9" style="127"/>
    <col min="8193" max="8193" width="11" style="127" customWidth="1"/>
    <col min="8194" max="8194" width="8.25" style="127" bestFit="1" customWidth="1"/>
    <col min="8195" max="8195" width="52.625" style="127" customWidth="1"/>
    <col min="8196" max="8196" width="6.5" style="127" customWidth="1"/>
    <col min="8197" max="8198" width="9.875" style="127" customWidth="1"/>
    <col min="8199" max="8199" width="11.25" style="127" bestFit="1" customWidth="1"/>
    <col min="8200" max="8200" width="40.25" style="127" customWidth="1"/>
    <col min="8201" max="8448" width="9" style="127"/>
    <col min="8449" max="8449" width="11" style="127" customWidth="1"/>
    <col min="8450" max="8450" width="8.25" style="127" bestFit="1" customWidth="1"/>
    <col min="8451" max="8451" width="52.625" style="127" customWidth="1"/>
    <col min="8452" max="8452" width="6.5" style="127" customWidth="1"/>
    <col min="8453" max="8454" width="9.875" style="127" customWidth="1"/>
    <col min="8455" max="8455" width="11.25" style="127" bestFit="1" customWidth="1"/>
    <col min="8456" max="8456" width="40.25" style="127" customWidth="1"/>
    <col min="8457" max="8704" width="9" style="127"/>
    <col min="8705" max="8705" width="11" style="127" customWidth="1"/>
    <col min="8706" max="8706" width="8.25" style="127" bestFit="1" customWidth="1"/>
    <col min="8707" max="8707" width="52.625" style="127" customWidth="1"/>
    <col min="8708" max="8708" width="6.5" style="127" customWidth="1"/>
    <col min="8709" max="8710" width="9.875" style="127" customWidth="1"/>
    <col min="8711" max="8711" width="11.25" style="127" bestFit="1" customWidth="1"/>
    <col min="8712" max="8712" width="40.25" style="127" customWidth="1"/>
    <col min="8713" max="8960" width="9" style="127"/>
    <col min="8961" max="8961" width="11" style="127" customWidth="1"/>
    <col min="8962" max="8962" width="8.25" style="127" bestFit="1" customWidth="1"/>
    <col min="8963" max="8963" width="52.625" style="127" customWidth="1"/>
    <col min="8964" max="8964" width="6.5" style="127" customWidth="1"/>
    <col min="8965" max="8966" width="9.875" style="127" customWidth="1"/>
    <col min="8967" max="8967" width="11.25" style="127" bestFit="1" customWidth="1"/>
    <col min="8968" max="8968" width="40.25" style="127" customWidth="1"/>
    <col min="8969" max="9216" width="9" style="127"/>
    <col min="9217" max="9217" width="11" style="127" customWidth="1"/>
    <col min="9218" max="9218" width="8.25" style="127" bestFit="1" customWidth="1"/>
    <col min="9219" max="9219" width="52.625" style="127" customWidth="1"/>
    <col min="9220" max="9220" width="6.5" style="127" customWidth="1"/>
    <col min="9221" max="9222" width="9.875" style="127" customWidth="1"/>
    <col min="9223" max="9223" width="11.25" style="127" bestFit="1" customWidth="1"/>
    <col min="9224" max="9224" width="40.25" style="127" customWidth="1"/>
    <col min="9225" max="9472" width="9" style="127"/>
    <col min="9473" max="9473" width="11" style="127" customWidth="1"/>
    <col min="9474" max="9474" width="8.25" style="127" bestFit="1" customWidth="1"/>
    <col min="9475" max="9475" width="52.625" style="127" customWidth="1"/>
    <col min="9476" max="9476" width="6.5" style="127" customWidth="1"/>
    <col min="9477" max="9478" width="9.875" style="127" customWidth="1"/>
    <col min="9479" max="9479" width="11.25" style="127" bestFit="1" customWidth="1"/>
    <col min="9480" max="9480" width="40.25" style="127" customWidth="1"/>
    <col min="9481" max="9728" width="9" style="127"/>
    <col min="9729" max="9729" width="11" style="127" customWidth="1"/>
    <col min="9730" max="9730" width="8.25" style="127" bestFit="1" customWidth="1"/>
    <col min="9731" max="9731" width="52.625" style="127" customWidth="1"/>
    <col min="9732" max="9732" width="6.5" style="127" customWidth="1"/>
    <col min="9733" max="9734" width="9.875" style="127" customWidth="1"/>
    <col min="9735" max="9735" width="11.25" style="127" bestFit="1" customWidth="1"/>
    <col min="9736" max="9736" width="40.25" style="127" customWidth="1"/>
    <col min="9737" max="9984" width="9" style="127"/>
    <col min="9985" max="9985" width="11" style="127" customWidth="1"/>
    <col min="9986" max="9986" width="8.25" style="127" bestFit="1" customWidth="1"/>
    <col min="9987" max="9987" width="52.625" style="127" customWidth="1"/>
    <col min="9988" max="9988" width="6.5" style="127" customWidth="1"/>
    <col min="9989" max="9990" width="9.875" style="127" customWidth="1"/>
    <col min="9991" max="9991" width="11.25" style="127" bestFit="1" customWidth="1"/>
    <col min="9992" max="9992" width="40.25" style="127" customWidth="1"/>
    <col min="9993" max="10240" width="9" style="127"/>
    <col min="10241" max="10241" width="11" style="127" customWidth="1"/>
    <col min="10242" max="10242" width="8.25" style="127" bestFit="1" customWidth="1"/>
    <col min="10243" max="10243" width="52.625" style="127" customWidth="1"/>
    <col min="10244" max="10244" width="6.5" style="127" customWidth="1"/>
    <col min="10245" max="10246" width="9.875" style="127" customWidth="1"/>
    <col min="10247" max="10247" width="11.25" style="127" bestFit="1" customWidth="1"/>
    <col min="10248" max="10248" width="40.25" style="127" customWidth="1"/>
    <col min="10249" max="10496" width="9" style="127"/>
    <col min="10497" max="10497" width="11" style="127" customWidth="1"/>
    <col min="10498" max="10498" width="8.25" style="127" bestFit="1" customWidth="1"/>
    <col min="10499" max="10499" width="52.625" style="127" customWidth="1"/>
    <col min="10500" max="10500" width="6.5" style="127" customWidth="1"/>
    <col min="10501" max="10502" width="9.875" style="127" customWidth="1"/>
    <col min="10503" max="10503" width="11.25" style="127" bestFit="1" customWidth="1"/>
    <col min="10504" max="10504" width="40.25" style="127" customWidth="1"/>
    <col min="10505" max="10752" width="9" style="127"/>
    <col min="10753" max="10753" width="11" style="127" customWidth="1"/>
    <col min="10754" max="10754" width="8.25" style="127" bestFit="1" customWidth="1"/>
    <col min="10755" max="10755" width="52.625" style="127" customWidth="1"/>
    <col min="10756" max="10756" width="6.5" style="127" customWidth="1"/>
    <col min="10757" max="10758" width="9.875" style="127" customWidth="1"/>
    <col min="10759" max="10759" width="11.25" style="127" bestFit="1" customWidth="1"/>
    <col min="10760" max="10760" width="40.25" style="127" customWidth="1"/>
    <col min="10761" max="11008" width="9" style="127"/>
    <col min="11009" max="11009" width="11" style="127" customWidth="1"/>
    <col min="11010" max="11010" width="8.25" style="127" bestFit="1" customWidth="1"/>
    <col min="11011" max="11011" width="52.625" style="127" customWidth="1"/>
    <col min="11012" max="11012" width="6.5" style="127" customWidth="1"/>
    <col min="11013" max="11014" width="9.875" style="127" customWidth="1"/>
    <col min="11015" max="11015" width="11.25" style="127" bestFit="1" customWidth="1"/>
    <col min="11016" max="11016" width="40.25" style="127" customWidth="1"/>
    <col min="11017" max="11264" width="9" style="127"/>
    <col min="11265" max="11265" width="11" style="127" customWidth="1"/>
    <col min="11266" max="11266" width="8.25" style="127" bestFit="1" customWidth="1"/>
    <col min="11267" max="11267" width="52.625" style="127" customWidth="1"/>
    <col min="11268" max="11268" width="6.5" style="127" customWidth="1"/>
    <col min="11269" max="11270" width="9.875" style="127" customWidth="1"/>
    <col min="11271" max="11271" width="11.25" style="127" bestFit="1" customWidth="1"/>
    <col min="11272" max="11272" width="40.25" style="127" customWidth="1"/>
    <col min="11273" max="11520" width="9" style="127"/>
    <col min="11521" max="11521" width="11" style="127" customWidth="1"/>
    <col min="11522" max="11522" width="8.25" style="127" bestFit="1" customWidth="1"/>
    <col min="11523" max="11523" width="52.625" style="127" customWidth="1"/>
    <col min="11524" max="11524" width="6.5" style="127" customWidth="1"/>
    <col min="11525" max="11526" width="9.875" style="127" customWidth="1"/>
    <col min="11527" max="11527" width="11.25" style="127" bestFit="1" customWidth="1"/>
    <col min="11528" max="11528" width="40.25" style="127" customWidth="1"/>
    <col min="11529" max="11776" width="9" style="127"/>
    <col min="11777" max="11777" width="11" style="127" customWidth="1"/>
    <col min="11778" max="11778" width="8.25" style="127" bestFit="1" customWidth="1"/>
    <col min="11779" max="11779" width="52.625" style="127" customWidth="1"/>
    <col min="11780" max="11780" width="6.5" style="127" customWidth="1"/>
    <col min="11781" max="11782" width="9.875" style="127" customWidth="1"/>
    <col min="11783" max="11783" width="11.25" style="127" bestFit="1" customWidth="1"/>
    <col min="11784" max="11784" width="40.25" style="127" customWidth="1"/>
    <col min="11785" max="12032" width="9" style="127"/>
    <col min="12033" max="12033" width="11" style="127" customWidth="1"/>
    <col min="12034" max="12034" width="8.25" style="127" bestFit="1" customWidth="1"/>
    <col min="12035" max="12035" width="52.625" style="127" customWidth="1"/>
    <col min="12036" max="12036" width="6.5" style="127" customWidth="1"/>
    <col min="12037" max="12038" width="9.875" style="127" customWidth="1"/>
    <col min="12039" max="12039" width="11.25" style="127" bestFit="1" customWidth="1"/>
    <col min="12040" max="12040" width="40.25" style="127" customWidth="1"/>
    <col min="12041" max="12288" width="9" style="127"/>
    <col min="12289" max="12289" width="11" style="127" customWidth="1"/>
    <col min="12290" max="12290" width="8.25" style="127" bestFit="1" customWidth="1"/>
    <col min="12291" max="12291" width="52.625" style="127" customWidth="1"/>
    <col min="12292" max="12292" width="6.5" style="127" customWidth="1"/>
    <col min="12293" max="12294" width="9.875" style="127" customWidth="1"/>
    <col min="12295" max="12295" width="11.25" style="127" bestFit="1" customWidth="1"/>
    <col min="12296" max="12296" width="40.25" style="127" customWidth="1"/>
    <col min="12297" max="12544" width="9" style="127"/>
    <col min="12545" max="12545" width="11" style="127" customWidth="1"/>
    <col min="12546" max="12546" width="8.25" style="127" bestFit="1" customWidth="1"/>
    <col min="12547" max="12547" width="52.625" style="127" customWidth="1"/>
    <col min="12548" max="12548" width="6.5" style="127" customWidth="1"/>
    <col min="12549" max="12550" width="9.875" style="127" customWidth="1"/>
    <col min="12551" max="12551" width="11.25" style="127" bestFit="1" customWidth="1"/>
    <col min="12552" max="12552" width="40.25" style="127" customWidth="1"/>
    <col min="12553" max="12800" width="9" style="127"/>
    <col min="12801" max="12801" width="11" style="127" customWidth="1"/>
    <col min="12802" max="12802" width="8.25" style="127" bestFit="1" customWidth="1"/>
    <col min="12803" max="12803" width="52.625" style="127" customWidth="1"/>
    <col min="12804" max="12804" width="6.5" style="127" customWidth="1"/>
    <col min="12805" max="12806" width="9.875" style="127" customWidth="1"/>
    <col min="12807" max="12807" width="11.25" style="127" bestFit="1" customWidth="1"/>
    <col min="12808" max="12808" width="40.25" style="127" customWidth="1"/>
    <col min="12809" max="13056" width="9" style="127"/>
    <col min="13057" max="13057" width="11" style="127" customWidth="1"/>
    <col min="13058" max="13058" width="8.25" style="127" bestFit="1" customWidth="1"/>
    <col min="13059" max="13059" width="52.625" style="127" customWidth="1"/>
    <col min="13060" max="13060" width="6.5" style="127" customWidth="1"/>
    <col min="13061" max="13062" width="9.875" style="127" customWidth="1"/>
    <col min="13063" max="13063" width="11.25" style="127" bestFit="1" customWidth="1"/>
    <col min="13064" max="13064" width="40.25" style="127" customWidth="1"/>
    <col min="13065" max="13312" width="9" style="127"/>
    <col min="13313" max="13313" width="11" style="127" customWidth="1"/>
    <col min="13314" max="13314" width="8.25" style="127" bestFit="1" customWidth="1"/>
    <col min="13315" max="13315" width="52.625" style="127" customWidth="1"/>
    <col min="13316" max="13316" width="6.5" style="127" customWidth="1"/>
    <col min="13317" max="13318" width="9.875" style="127" customWidth="1"/>
    <col min="13319" max="13319" width="11.25" style="127" bestFit="1" customWidth="1"/>
    <col min="13320" max="13320" width="40.25" style="127" customWidth="1"/>
    <col min="13321" max="13568" width="9" style="127"/>
    <col min="13569" max="13569" width="11" style="127" customWidth="1"/>
    <col min="13570" max="13570" width="8.25" style="127" bestFit="1" customWidth="1"/>
    <col min="13571" max="13571" width="52.625" style="127" customWidth="1"/>
    <col min="13572" max="13572" width="6.5" style="127" customWidth="1"/>
    <col min="13573" max="13574" width="9.875" style="127" customWidth="1"/>
    <col min="13575" max="13575" width="11.25" style="127" bestFit="1" customWidth="1"/>
    <col min="13576" max="13576" width="40.25" style="127" customWidth="1"/>
    <col min="13577" max="13824" width="9" style="127"/>
    <col min="13825" max="13825" width="11" style="127" customWidth="1"/>
    <col min="13826" max="13826" width="8.25" style="127" bestFit="1" customWidth="1"/>
    <col min="13827" max="13827" width="52.625" style="127" customWidth="1"/>
    <col min="13828" max="13828" width="6.5" style="127" customWidth="1"/>
    <col min="13829" max="13830" width="9.875" style="127" customWidth="1"/>
    <col min="13831" max="13831" width="11.25" style="127" bestFit="1" customWidth="1"/>
    <col min="13832" max="13832" width="40.25" style="127" customWidth="1"/>
    <col min="13833" max="14080" width="9" style="127"/>
    <col min="14081" max="14081" width="11" style="127" customWidth="1"/>
    <col min="14082" max="14082" width="8.25" style="127" bestFit="1" customWidth="1"/>
    <col min="14083" max="14083" width="52.625" style="127" customWidth="1"/>
    <col min="14084" max="14084" width="6.5" style="127" customWidth="1"/>
    <col min="14085" max="14086" width="9.875" style="127" customWidth="1"/>
    <col min="14087" max="14087" width="11.25" style="127" bestFit="1" customWidth="1"/>
    <col min="14088" max="14088" width="40.25" style="127" customWidth="1"/>
    <col min="14089" max="14336" width="9" style="127"/>
    <col min="14337" max="14337" width="11" style="127" customWidth="1"/>
    <col min="14338" max="14338" width="8.25" style="127" bestFit="1" customWidth="1"/>
    <col min="14339" max="14339" width="52.625" style="127" customWidth="1"/>
    <col min="14340" max="14340" width="6.5" style="127" customWidth="1"/>
    <col min="14341" max="14342" width="9.875" style="127" customWidth="1"/>
    <col min="14343" max="14343" width="11.25" style="127" bestFit="1" customWidth="1"/>
    <col min="14344" max="14344" width="40.25" style="127" customWidth="1"/>
    <col min="14345" max="14592" width="9" style="127"/>
    <col min="14593" max="14593" width="11" style="127" customWidth="1"/>
    <col min="14594" max="14594" width="8.25" style="127" bestFit="1" customWidth="1"/>
    <col min="14595" max="14595" width="52.625" style="127" customWidth="1"/>
    <col min="14596" max="14596" width="6.5" style="127" customWidth="1"/>
    <col min="14597" max="14598" width="9.875" style="127" customWidth="1"/>
    <col min="14599" max="14599" width="11.25" style="127" bestFit="1" customWidth="1"/>
    <col min="14600" max="14600" width="40.25" style="127" customWidth="1"/>
    <col min="14601" max="14848" width="9" style="127"/>
    <col min="14849" max="14849" width="11" style="127" customWidth="1"/>
    <col min="14850" max="14850" width="8.25" style="127" bestFit="1" customWidth="1"/>
    <col min="14851" max="14851" width="52.625" style="127" customWidth="1"/>
    <col min="14852" max="14852" width="6.5" style="127" customWidth="1"/>
    <col min="14853" max="14854" width="9.875" style="127" customWidth="1"/>
    <col min="14855" max="14855" width="11.25" style="127" bestFit="1" customWidth="1"/>
    <col min="14856" max="14856" width="40.25" style="127" customWidth="1"/>
    <col min="14857" max="15104" width="9" style="127"/>
    <col min="15105" max="15105" width="11" style="127" customWidth="1"/>
    <col min="15106" max="15106" width="8.25" style="127" bestFit="1" customWidth="1"/>
    <col min="15107" max="15107" width="52.625" style="127" customWidth="1"/>
    <col min="15108" max="15108" width="6.5" style="127" customWidth="1"/>
    <col min="15109" max="15110" width="9.875" style="127" customWidth="1"/>
    <col min="15111" max="15111" width="11.25" style="127" bestFit="1" customWidth="1"/>
    <col min="15112" max="15112" width="40.25" style="127" customWidth="1"/>
    <col min="15113" max="15360" width="9" style="127"/>
    <col min="15361" max="15361" width="11" style="127" customWidth="1"/>
    <col min="15362" max="15362" width="8.25" style="127" bestFit="1" customWidth="1"/>
    <col min="15363" max="15363" width="52.625" style="127" customWidth="1"/>
    <col min="15364" max="15364" width="6.5" style="127" customWidth="1"/>
    <col min="15365" max="15366" width="9.875" style="127" customWidth="1"/>
    <col min="15367" max="15367" width="11.25" style="127" bestFit="1" customWidth="1"/>
    <col min="15368" max="15368" width="40.25" style="127" customWidth="1"/>
    <col min="15369" max="15616" width="9" style="127"/>
    <col min="15617" max="15617" width="11" style="127" customWidth="1"/>
    <col min="15618" max="15618" width="8.25" style="127" bestFit="1" customWidth="1"/>
    <col min="15619" max="15619" width="52.625" style="127" customWidth="1"/>
    <col min="15620" max="15620" width="6.5" style="127" customWidth="1"/>
    <col min="15621" max="15622" width="9.875" style="127" customWidth="1"/>
    <col min="15623" max="15623" width="11.25" style="127" bestFit="1" customWidth="1"/>
    <col min="15624" max="15624" width="40.25" style="127" customWidth="1"/>
    <col min="15625" max="15872" width="9" style="127"/>
    <col min="15873" max="15873" width="11" style="127" customWidth="1"/>
    <col min="15874" max="15874" width="8.25" style="127" bestFit="1" customWidth="1"/>
    <col min="15875" max="15875" width="52.625" style="127" customWidth="1"/>
    <col min="15876" max="15876" width="6.5" style="127" customWidth="1"/>
    <col min="15877" max="15878" width="9.875" style="127" customWidth="1"/>
    <col min="15879" max="15879" width="11.25" style="127" bestFit="1" customWidth="1"/>
    <col min="15880" max="15880" width="40.25" style="127" customWidth="1"/>
    <col min="15881" max="16128" width="9" style="127"/>
    <col min="16129" max="16129" width="11" style="127" customWidth="1"/>
    <col min="16130" max="16130" width="8.25" style="127" bestFit="1" customWidth="1"/>
    <col min="16131" max="16131" width="52.625" style="127" customWidth="1"/>
    <col min="16132" max="16132" width="6.5" style="127" customWidth="1"/>
    <col min="16133" max="16134" width="9.875" style="127" customWidth="1"/>
    <col min="16135" max="16135" width="11.25" style="127" bestFit="1" customWidth="1"/>
    <col min="16136" max="16136" width="40.25" style="127" customWidth="1"/>
    <col min="16137" max="16384" width="9" style="127"/>
  </cols>
  <sheetData>
    <row r="1" spans="1:8" ht="31.5">
      <c r="A1" s="125" t="s">
        <v>1323</v>
      </c>
      <c r="B1" s="126"/>
      <c r="C1" s="126"/>
      <c r="D1" s="126"/>
      <c r="E1" s="126"/>
      <c r="F1" s="126"/>
      <c r="G1" s="126"/>
      <c r="H1" s="126"/>
    </row>
    <row r="2" spans="1:8" ht="15" customHeight="1">
      <c r="H2" s="128" t="s">
        <v>1324</v>
      </c>
    </row>
    <row r="3" spans="1:8" ht="15" customHeight="1">
      <c r="A3" s="129" t="s">
        <v>1325</v>
      </c>
      <c r="B3" s="130"/>
      <c r="C3" s="131"/>
      <c r="D3" s="131"/>
      <c r="E3" s="131"/>
      <c r="F3" s="131"/>
      <c r="G3" s="132"/>
      <c r="H3" s="132"/>
    </row>
    <row r="4" spans="1:8" s="139" customFormat="1" ht="15" customHeight="1">
      <c r="A4" s="133" t="s">
        <v>1326</v>
      </c>
      <c r="B4" s="133" t="s">
        <v>1327</v>
      </c>
      <c r="C4" s="134" t="s">
        <v>564</v>
      </c>
      <c r="D4" s="135" t="s">
        <v>565</v>
      </c>
      <c r="E4" s="134" t="s">
        <v>1328</v>
      </c>
      <c r="F4" s="136" t="s">
        <v>1328</v>
      </c>
      <c r="G4" s="137" t="s">
        <v>1329</v>
      </c>
      <c r="H4" s="138" t="s">
        <v>1330</v>
      </c>
    </row>
    <row r="5" spans="1:8" ht="15" customHeight="1">
      <c r="A5" s="140" t="s">
        <v>566</v>
      </c>
      <c r="B5" s="141" t="s">
        <v>1331</v>
      </c>
      <c r="C5" s="142" t="s">
        <v>1332</v>
      </c>
      <c r="D5" s="143">
        <v>40</v>
      </c>
      <c r="E5" s="144">
        <v>34400</v>
      </c>
      <c r="F5" s="145">
        <v>36200</v>
      </c>
      <c r="G5" s="144">
        <v>47100</v>
      </c>
      <c r="H5" s="146"/>
    </row>
    <row r="6" spans="1:8" ht="15" customHeight="1">
      <c r="A6" s="140" t="s">
        <v>1333</v>
      </c>
      <c r="B6" s="141" t="s">
        <v>1334</v>
      </c>
      <c r="C6" s="142" t="s">
        <v>1335</v>
      </c>
      <c r="D6" s="143">
        <v>20</v>
      </c>
      <c r="E6" s="144">
        <v>42400</v>
      </c>
      <c r="F6" s="145">
        <v>44200</v>
      </c>
      <c r="G6" s="144">
        <v>57600</v>
      </c>
      <c r="H6" s="146"/>
    </row>
    <row r="7" spans="1:8" ht="15" customHeight="1">
      <c r="A7" s="140" t="s">
        <v>1336</v>
      </c>
      <c r="B7" s="141" t="s">
        <v>1337</v>
      </c>
      <c r="C7" s="147" t="s">
        <v>1338</v>
      </c>
      <c r="D7" s="143">
        <v>20</v>
      </c>
      <c r="E7" s="144">
        <v>38500</v>
      </c>
      <c r="F7" s="145">
        <v>40300</v>
      </c>
      <c r="G7" s="144">
        <v>52300</v>
      </c>
      <c r="H7" s="146"/>
    </row>
    <row r="8" spans="1:8" ht="15" customHeight="1">
      <c r="A8" s="140" t="s">
        <v>1339</v>
      </c>
      <c r="B8" s="141" t="s">
        <v>1340</v>
      </c>
      <c r="C8" s="147" t="s">
        <v>1341</v>
      </c>
      <c r="D8" s="143">
        <v>40</v>
      </c>
      <c r="E8" s="144">
        <v>32800</v>
      </c>
      <c r="F8" s="145">
        <v>34600</v>
      </c>
      <c r="G8" s="144">
        <v>44500</v>
      </c>
      <c r="H8" s="146"/>
    </row>
    <row r="9" spans="1:8" ht="15" customHeight="1">
      <c r="A9" s="140" t="s">
        <v>1342</v>
      </c>
      <c r="B9" s="141" t="s">
        <v>1343</v>
      </c>
      <c r="C9" s="147" t="s">
        <v>1344</v>
      </c>
      <c r="D9" s="143">
        <v>20</v>
      </c>
      <c r="E9" s="144">
        <v>35500</v>
      </c>
      <c r="F9" s="145">
        <v>37300</v>
      </c>
      <c r="G9" s="144">
        <v>48400</v>
      </c>
      <c r="H9" s="146"/>
    </row>
    <row r="10" spans="1:8" ht="15" customHeight="1">
      <c r="A10" s="140" t="s">
        <v>1345</v>
      </c>
      <c r="B10" s="141" t="s">
        <v>1346</v>
      </c>
      <c r="C10" s="147" t="s">
        <v>1347</v>
      </c>
      <c r="D10" s="143">
        <v>60</v>
      </c>
      <c r="E10" s="144">
        <v>23100</v>
      </c>
      <c r="F10" s="145">
        <v>24600</v>
      </c>
      <c r="G10" s="144">
        <v>31400</v>
      </c>
      <c r="H10" s="146"/>
    </row>
    <row r="11" spans="1:8" ht="15" customHeight="1">
      <c r="A11" s="140" t="s">
        <v>1348</v>
      </c>
      <c r="B11" s="141" t="s">
        <v>1349</v>
      </c>
      <c r="C11" s="147" t="s">
        <v>1350</v>
      </c>
      <c r="D11" s="143">
        <v>60</v>
      </c>
      <c r="E11" s="144">
        <v>38400</v>
      </c>
      <c r="F11" s="145">
        <v>40200</v>
      </c>
      <c r="G11" s="144">
        <v>52300</v>
      </c>
      <c r="H11" s="146"/>
    </row>
    <row r="12" spans="1:8" ht="15" customHeight="1">
      <c r="A12" s="140" t="s">
        <v>1351</v>
      </c>
      <c r="B12" s="568" t="s">
        <v>1352</v>
      </c>
      <c r="C12" s="147" t="s">
        <v>1353</v>
      </c>
      <c r="D12" s="143">
        <v>50</v>
      </c>
      <c r="E12" s="144">
        <v>21200</v>
      </c>
      <c r="F12" s="145">
        <v>22900</v>
      </c>
      <c r="G12" s="144">
        <v>28500</v>
      </c>
      <c r="H12" s="146"/>
    </row>
    <row r="13" spans="1:8" ht="15" customHeight="1">
      <c r="A13" s="140" t="s">
        <v>1354</v>
      </c>
      <c r="B13" s="569"/>
      <c r="C13" s="147" t="s">
        <v>1355</v>
      </c>
      <c r="D13" s="143">
        <v>50</v>
      </c>
      <c r="E13" s="144">
        <v>11700</v>
      </c>
      <c r="F13" s="145">
        <v>12900</v>
      </c>
      <c r="G13" s="144">
        <v>15200</v>
      </c>
      <c r="H13" s="146"/>
    </row>
    <row r="14" spans="1:8" ht="15" customHeight="1">
      <c r="A14" s="140" t="s">
        <v>567</v>
      </c>
      <c r="B14" s="569"/>
      <c r="C14" s="147" t="s">
        <v>1356</v>
      </c>
      <c r="D14" s="143">
        <v>50</v>
      </c>
      <c r="E14" s="144">
        <v>11700</v>
      </c>
      <c r="F14" s="145">
        <v>12900</v>
      </c>
      <c r="G14" s="144">
        <v>15200</v>
      </c>
      <c r="H14" s="146"/>
    </row>
    <row r="15" spans="1:8" ht="15" customHeight="1">
      <c r="A15" s="140" t="s">
        <v>568</v>
      </c>
      <c r="B15" s="569"/>
      <c r="C15" s="147" t="s">
        <v>1357</v>
      </c>
      <c r="D15" s="143">
        <v>50</v>
      </c>
      <c r="E15" s="144">
        <v>11700</v>
      </c>
      <c r="F15" s="145">
        <v>12900</v>
      </c>
      <c r="G15" s="144">
        <v>15200</v>
      </c>
      <c r="H15" s="146"/>
    </row>
    <row r="16" spans="1:8" ht="15" customHeight="1">
      <c r="A16" s="140" t="s">
        <v>569</v>
      </c>
      <c r="B16" s="569"/>
      <c r="C16" s="147" t="s">
        <v>1358</v>
      </c>
      <c r="D16" s="143">
        <v>50</v>
      </c>
      <c r="E16" s="144">
        <v>11700</v>
      </c>
      <c r="F16" s="145">
        <v>12900</v>
      </c>
      <c r="G16" s="144">
        <v>15200</v>
      </c>
      <c r="H16" s="146"/>
    </row>
    <row r="17" spans="1:8" ht="15" customHeight="1">
      <c r="A17" s="140" t="s">
        <v>570</v>
      </c>
      <c r="B17" s="570"/>
      <c r="C17" s="147" t="s">
        <v>1359</v>
      </c>
      <c r="D17" s="143">
        <v>50</v>
      </c>
      <c r="E17" s="144">
        <v>11700</v>
      </c>
      <c r="F17" s="145">
        <v>12900</v>
      </c>
      <c r="G17" s="144">
        <v>15200</v>
      </c>
      <c r="H17" s="146"/>
    </row>
    <row r="18" spans="1:8" ht="15" customHeight="1">
      <c r="A18" s="140" t="s">
        <v>1360</v>
      </c>
      <c r="B18" s="141" t="s">
        <v>1361</v>
      </c>
      <c r="C18" s="147" t="s">
        <v>1362</v>
      </c>
      <c r="D18" s="143">
        <v>60</v>
      </c>
      <c r="E18" s="144">
        <v>21400</v>
      </c>
      <c r="F18" s="145">
        <v>22800</v>
      </c>
      <c r="G18" s="144">
        <v>28800</v>
      </c>
      <c r="H18" s="146"/>
    </row>
    <row r="19" spans="1:8" ht="15" customHeight="1">
      <c r="A19" s="140" t="s">
        <v>1363</v>
      </c>
      <c r="B19" s="141" t="s">
        <v>1364</v>
      </c>
      <c r="C19" s="147" t="s">
        <v>1365</v>
      </c>
      <c r="D19" s="143">
        <v>60</v>
      </c>
      <c r="E19" s="144">
        <v>23500</v>
      </c>
      <c r="F19" s="145">
        <v>24800</v>
      </c>
      <c r="G19" s="144">
        <v>31700</v>
      </c>
      <c r="H19" s="146"/>
    </row>
    <row r="20" spans="1:8" ht="15" customHeight="1">
      <c r="A20" s="140" t="s">
        <v>1366</v>
      </c>
      <c r="B20" s="141" t="s">
        <v>1367</v>
      </c>
      <c r="C20" s="147" t="s">
        <v>1368</v>
      </c>
      <c r="D20" s="143">
        <v>60</v>
      </c>
      <c r="E20" s="144">
        <v>28000</v>
      </c>
      <c r="F20" s="145">
        <v>29800</v>
      </c>
      <c r="G20" s="144">
        <v>38100</v>
      </c>
      <c r="H20" s="146"/>
    </row>
    <row r="21" spans="1:8" ht="15" customHeight="1">
      <c r="A21" s="140" t="s">
        <v>1369</v>
      </c>
      <c r="B21" s="141" t="s">
        <v>1370</v>
      </c>
      <c r="C21" s="147" t="s">
        <v>1371</v>
      </c>
      <c r="D21" s="143">
        <v>60</v>
      </c>
      <c r="E21" s="144">
        <v>35100</v>
      </c>
      <c r="F21" s="145">
        <v>36900</v>
      </c>
      <c r="G21" s="144">
        <v>47500</v>
      </c>
      <c r="H21" s="146"/>
    </row>
    <row r="22" spans="1:8" ht="15" customHeight="1">
      <c r="A22" s="140" t="s">
        <v>1372</v>
      </c>
      <c r="B22" s="141" t="s">
        <v>1373</v>
      </c>
      <c r="C22" s="147" t="s">
        <v>1374</v>
      </c>
      <c r="D22" s="143">
        <v>60</v>
      </c>
      <c r="E22" s="144">
        <v>17000</v>
      </c>
      <c r="F22" s="145">
        <v>18700</v>
      </c>
      <c r="G22" s="144">
        <v>22700</v>
      </c>
      <c r="H22" s="146"/>
    </row>
    <row r="23" spans="1:8" ht="15" customHeight="1">
      <c r="A23" s="140" t="s">
        <v>1375</v>
      </c>
      <c r="B23" s="141" t="s">
        <v>1376</v>
      </c>
      <c r="C23" s="147" t="s">
        <v>1377</v>
      </c>
      <c r="D23" s="143">
        <v>60</v>
      </c>
      <c r="E23" s="144">
        <v>19300</v>
      </c>
      <c r="F23" s="145">
        <v>20900</v>
      </c>
      <c r="G23" s="144">
        <v>26100</v>
      </c>
      <c r="H23" s="146"/>
    </row>
    <row r="24" spans="1:8" ht="15" customHeight="1">
      <c r="A24" s="140" t="s">
        <v>1378</v>
      </c>
      <c r="B24" s="141" t="s">
        <v>1379</v>
      </c>
      <c r="C24" s="147" t="s">
        <v>1380</v>
      </c>
      <c r="D24" s="143">
        <v>60</v>
      </c>
      <c r="E24" s="144">
        <v>22500</v>
      </c>
      <c r="F24" s="145">
        <v>24300</v>
      </c>
      <c r="G24" s="144">
        <v>30400</v>
      </c>
      <c r="H24" s="146"/>
    </row>
    <row r="25" spans="1:8" ht="15" customHeight="1">
      <c r="A25" s="140" t="s">
        <v>1381</v>
      </c>
      <c r="B25" s="141" t="s">
        <v>1382</v>
      </c>
      <c r="C25" s="147" t="s">
        <v>1383</v>
      </c>
      <c r="D25" s="143">
        <v>60</v>
      </c>
      <c r="E25" s="144">
        <v>16200</v>
      </c>
      <c r="F25" s="145">
        <v>17300</v>
      </c>
      <c r="G25" s="144">
        <v>21800</v>
      </c>
      <c r="H25" s="146"/>
    </row>
    <row r="26" spans="1:8" ht="15" customHeight="1">
      <c r="A26" s="140" t="s">
        <v>1384</v>
      </c>
      <c r="B26" s="141" t="s">
        <v>1385</v>
      </c>
      <c r="C26" s="147" t="s">
        <v>1386</v>
      </c>
      <c r="D26" s="143">
        <v>60</v>
      </c>
      <c r="E26" s="144">
        <v>39000</v>
      </c>
      <c r="F26" s="145">
        <v>40900</v>
      </c>
      <c r="G26" s="144">
        <v>52800</v>
      </c>
      <c r="H26" s="146"/>
    </row>
    <row r="27" spans="1:8" ht="15" customHeight="1">
      <c r="A27" s="140" t="s">
        <v>1387</v>
      </c>
      <c r="B27" s="141" t="s">
        <v>1388</v>
      </c>
      <c r="C27" s="147" t="s">
        <v>1389</v>
      </c>
      <c r="D27" s="143">
        <v>60</v>
      </c>
      <c r="E27" s="144">
        <v>19600</v>
      </c>
      <c r="F27" s="145">
        <v>21100</v>
      </c>
      <c r="G27" s="144">
        <v>26400</v>
      </c>
      <c r="H27" s="146"/>
    </row>
    <row r="28" spans="1:8" ht="15" customHeight="1">
      <c r="A28" s="140" t="s">
        <v>1390</v>
      </c>
      <c r="B28" s="141" t="s">
        <v>1391</v>
      </c>
      <c r="C28" s="147" t="s">
        <v>1392</v>
      </c>
      <c r="D28" s="143">
        <v>60</v>
      </c>
      <c r="E28" s="144">
        <v>10400</v>
      </c>
      <c r="F28" s="145">
        <v>11500</v>
      </c>
      <c r="G28" s="144">
        <v>15100</v>
      </c>
      <c r="H28" s="146"/>
    </row>
    <row r="29" spans="1:8" ht="15" customHeight="1">
      <c r="A29" s="140" t="s">
        <v>1393</v>
      </c>
      <c r="B29" s="141" t="s">
        <v>1394</v>
      </c>
      <c r="C29" s="147" t="s">
        <v>1395</v>
      </c>
      <c r="D29" s="143">
        <v>60</v>
      </c>
      <c r="E29" s="144">
        <v>9600</v>
      </c>
      <c r="F29" s="145">
        <v>10700</v>
      </c>
      <c r="G29" s="144">
        <v>14200</v>
      </c>
      <c r="H29" s="146"/>
    </row>
    <row r="30" spans="1:8" ht="15" customHeight="1">
      <c r="A30" s="140" t="s">
        <v>1396</v>
      </c>
      <c r="B30" s="141" t="s">
        <v>1397</v>
      </c>
      <c r="C30" s="147" t="s">
        <v>1398</v>
      </c>
      <c r="D30" s="143">
        <v>60</v>
      </c>
      <c r="E30" s="144">
        <v>8600</v>
      </c>
      <c r="F30" s="145">
        <v>9700</v>
      </c>
      <c r="G30" s="144">
        <v>12800</v>
      </c>
      <c r="H30" s="146"/>
    </row>
    <row r="31" spans="1:8" s="148" customFormat="1" ht="15" customHeight="1">
      <c r="A31" s="140" t="s">
        <v>1399</v>
      </c>
      <c r="B31" s="568" t="s">
        <v>1400</v>
      </c>
      <c r="C31" s="147" t="s">
        <v>1401</v>
      </c>
      <c r="D31" s="143">
        <v>50</v>
      </c>
      <c r="E31" s="144">
        <v>38900</v>
      </c>
      <c r="F31" s="145">
        <v>41500</v>
      </c>
      <c r="G31" s="144">
        <v>53400</v>
      </c>
      <c r="H31" s="146"/>
    </row>
    <row r="32" spans="1:8" s="148" customFormat="1" ht="15" customHeight="1">
      <c r="A32" s="140" t="s">
        <v>571</v>
      </c>
      <c r="B32" s="569"/>
      <c r="C32" s="147" t="s">
        <v>1402</v>
      </c>
      <c r="D32" s="143">
        <v>50</v>
      </c>
      <c r="E32" s="144">
        <v>36900</v>
      </c>
      <c r="F32" s="145">
        <v>40200</v>
      </c>
      <c r="G32" s="144">
        <v>51200</v>
      </c>
      <c r="H32" s="146"/>
    </row>
    <row r="33" spans="1:8" s="148" customFormat="1" ht="15" customHeight="1">
      <c r="A33" s="140" t="s">
        <v>572</v>
      </c>
      <c r="B33" s="569"/>
      <c r="C33" s="147" t="s">
        <v>1403</v>
      </c>
      <c r="D33" s="143">
        <v>50</v>
      </c>
      <c r="E33" s="144">
        <v>41100</v>
      </c>
      <c r="F33" s="145">
        <v>44000</v>
      </c>
      <c r="G33" s="144">
        <v>56400</v>
      </c>
      <c r="H33" s="146"/>
    </row>
    <row r="34" spans="1:8" s="148" customFormat="1" ht="15" customHeight="1">
      <c r="A34" s="140" t="s">
        <v>573</v>
      </c>
      <c r="B34" s="569"/>
      <c r="C34" s="147" t="s">
        <v>1404</v>
      </c>
      <c r="D34" s="143">
        <v>50</v>
      </c>
      <c r="E34" s="144">
        <v>61300</v>
      </c>
      <c r="F34" s="145">
        <v>65300</v>
      </c>
      <c r="G34" s="144">
        <v>84600</v>
      </c>
      <c r="H34" s="146"/>
    </row>
    <row r="35" spans="1:8" s="148" customFormat="1" ht="15" customHeight="1">
      <c r="A35" s="140" t="s">
        <v>574</v>
      </c>
      <c r="B35" s="569"/>
      <c r="C35" s="147" t="s">
        <v>1405</v>
      </c>
      <c r="D35" s="143">
        <v>50</v>
      </c>
      <c r="E35" s="144">
        <v>34400</v>
      </c>
      <c r="F35" s="145">
        <v>37300</v>
      </c>
      <c r="G35" s="144">
        <v>47000</v>
      </c>
      <c r="H35" s="146"/>
    </row>
    <row r="36" spans="1:8" s="148" customFormat="1" ht="15" customHeight="1">
      <c r="A36" s="140" t="s">
        <v>575</v>
      </c>
      <c r="B36" s="569"/>
      <c r="C36" s="147" t="s">
        <v>1406</v>
      </c>
      <c r="D36" s="143">
        <v>24</v>
      </c>
      <c r="E36" s="144">
        <v>57000</v>
      </c>
      <c r="F36" s="145">
        <v>61100</v>
      </c>
      <c r="G36" s="144">
        <v>78800</v>
      </c>
      <c r="H36" s="146"/>
    </row>
    <row r="37" spans="1:8" s="148" customFormat="1" ht="15" customHeight="1">
      <c r="A37" s="140" t="s">
        <v>576</v>
      </c>
      <c r="B37" s="569"/>
      <c r="C37" s="147" t="s">
        <v>1407</v>
      </c>
      <c r="D37" s="143">
        <v>24</v>
      </c>
      <c r="E37" s="144">
        <v>53800</v>
      </c>
      <c r="F37" s="145">
        <v>58000</v>
      </c>
      <c r="G37" s="144">
        <v>74500</v>
      </c>
      <c r="H37" s="146"/>
    </row>
    <row r="38" spans="1:8" s="148" customFormat="1" ht="15" customHeight="1">
      <c r="A38" s="140" t="s">
        <v>1408</v>
      </c>
      <c r="B38" s="569"/>
      <c r="C38" s="147" t="s">
        <v>1409</v>
      </c>
      <c r="D38" s="143">
        <v>50</v>
      </c>
      <c r="E38" s="144">
        <v>38800</v>
      </c>
      <c r="F38" s="145">
        <v>41300</v>
      </c>
      <c r="G38" s="144">
        <v>53100</v>
      </c>
      <c r="H38" s="146"/>
    </row>
    <row r="39" spans="1:8" s="148" customFormat="1" ht="15" customHeight="1">
      <c r="A39" s="140" t="s">
        <v>1410</v>
      </c>
      <c r="B39" s="569"/>
      <c r="C39" s="147" t="s">
        <v>1411</v>
      </c>
      <c r="D39" s="143">
        <v>50</v>
      </c>
      <c r="E39" s="144">
        <v>51700</v>
      </c>
      <c r="F39" s="145">
        <v>54700</v>
      </c>
      <c r="G39" s="144">
        <v>71100</v>
      </c>
      <c r="H39" s="146"/>
    </row>
    <row r="40" spans="1:8" s="148" customFormat="1" ht="15" customHeight="1">
      <c r="A40" s="140" t="s">
        <v>1412</v>
      </c>
      <c r="B40" s="570"/>
      <c r="C40" s="147" t="s">
        <v>1413</v>
      </c>
      <c r="D40" s="143">
        <v>50</v>
      </c>
      <c r="E40" s="144">
        <v>30500</v>
      </c>
      <c r="F40" s="145">
        <v>32900</v>
      </c>
      <c r="G40" s="144">
        <v>41500</v>
      </c>
      <c r="H40" s="146"/>
    </row>
    <row r="41" spans="1:8" s="148" customFormat="1" ht="15" customHeight="1">
      <c r="A41" s="140" t="s">
        <v>1414</v>
      </c>
      <c r="B41" s="141" t="s">
        <v>1415</v>
      </c>
      <c r="C41" s="147" t="s">
        <v>577</v>
      </c>
      <c r="D41" s="141">
        <v>60</v>
      </c>
      <c r="E41" s="144">
        <v>6500</v>
      </c>
      <c r="F41" s="144">
        <v>7300</v>
      </c>
      <c r="G41" s="144">
        <v>10300</v>
      </c>
      <c r="H41" s="146"/>
    </row>
    <row r="42" spans="1:8" s="148" customFormat="1" ht="15" customHeight="1">
      <c r="A42" s="140" t="s">
        <v>1416</v>
      </c>
      <c r="B42" s="141" t="s">
        <v>1415</v>
      </c>
      <c r="C42" s="147" t="s">
        <v>578</v>
      </c>
      <c r="D42" s="141">
        <v>60</v>
      </c>
      <c r="E42" s="144">
        <v>8400</v>
      </c>
      <c r="F42" s="144">
        <v>9400</v>
      </c>
      <c r="G42" s="144">
        <v>10300</v>
      </c>
      <c r="H42" s="146"/>
    </row>
    <row r="43" spans="1:8" s="148" customFormat="1" ht="15" customHeight="1">
      <c r="A43" s="140" t="s">
        <v>1417</v>
      </c>
      <c r="B43" s="141" t="s">
        <v>1418</v>
      </c>
      <c r="C43" s="147" t="s">
        <v>579</v>
      </c>
      <c r="D43" s="141">
        <v>60</v>
      </c>
      <c r="E43" s="144">
        <v>17500</v>
      </c>
      <c r="F43" s="144">
        <v>18700</v>
      </c>
      <c r="G43" s="144">
        <v>23200</v>
      </c>
      <c r="H43" s="146"/>
    </row>
    <row r="44" spans="1:8" s="148" customFormat="1" ht="15" customHeight="1">
      <c r="A44" s="140" t="s">
        <v>1419</v>
      </c>
      <c r="B44" s="141" t="s">
        <v>1420</v>
      </c>
      <c r="C44" s="147" t="s">
        <v>580</v>
      </c>
      <c r="D44" s="141">
        <v>60</v>
      </c>
      <c r="E44" s="144">
        <v>35000</v>
      </c>
      <c r="F44" s="144">
        <v>36900</v>
      </c>
      <c r="G44" s="144">
        <v>47600</v>
      </c>
      <c r="H44" s="146"/>
    </row>
    <row r="45" spans="1:8" s="148" customFormat="1" ht="15" customHeight="1">
      <c r="A45" s="140" t="s">
        <v>1421</v>
      </c>
      <c r="B45" s="141" t="s">
        <v>1422</v>
      </c>
      <c r="C45" s="147" t="s">
        <v>581</v>
      </c>
      <c r="D45" s="141">
        <v>60</v>
      </c>
      <c r="E45" s="144">
        <v>20100</v>
      </c>
      <c r="F45" s="144">
        <v>21300</v>
      </c>
      <c r="G45" s="144">
        <v>26600</v>
      </c>
      <c r="H45" s="146"/>
    </row>
    <row r="46" spans="1:8" s="148" customFormat="1" ht="15" customHeight="1">
      <c r="A46" s="140" t="s">
        <v>1423</v>
      </c>
      <c r="B46" s="141" t="s">
        <v>1424</v>
      </c>
      <c r="C46" s="147" t="s">
        <v>582</v>
      </c>
      <c r="D46" s="141">
        <v>60</v>
      </c>
      <c r="E46" s="144">
        <v>38900</v>
      </c>
      <c r="F46" s="144">
        <v>40800</v>
      </c>
      <c r="G46" s="144">
        <v>52800</v>
      </c>
      <c r="H46" s="146"/>
    </row>
    <row r="47" spans="1:8" s="148" customFormat="1" ht="15" customHeight="1">
      <c r="A47" s="140" t="s">
        <v>1425</v>
      </c>
      <c r="B47" s="141" t="s">
        <v>1426</v>
      </c>
      <c r="C47" s="147" t="s">
        <v>583</v>
      </c>
      <c r="D47" s="141"/>
      <c r="E47" s="144">
        <v>8600</v>
      </c>
      <c r="F47" s="144">
        <v>9700</v>
      </c>
      <c r="G47" s="144">
        <v>12800</v>
      </c>
      <c r="H47" s="146"/>
    </row>
    <row r="48" spans="1:8" s="148" customFormat="1" ht="15" customHeight="1">
      <c r="A48" s="140" t="s">
        <v>1427</v>
      </c>
      <c r="B48" s="141" t="s">
        <v>1428</v>
      </c>
      <c r="C48" s="147" t="s">
        <v>584</v>
      </c>
      <c r="D48" s="141">
        <v>60</v>
      </c>
      <c r="E48" s="144">
        <v>16400</v>
      </c>
      <c r="F48" s="144">
        <v>17400</v>
      </c>
      <c r="G48" s="144">
        <v>21800</v>
      </c>
      <c r="H48" s="149"/>
    </row>
    <row r="49" spans="1:8" s="148" customFormat="1" ht="15" customHeight="1">
      <c r="A49" s="140" t="s">
        <v>585</v>
      </c>
      <c r="B49" s="141" t="s">
        <v>1429</v>
      </c>
      <c r="C49" s="147" t="s">
        <v>586</v>
      </c>
      <c r="D49" s="141">
        <v>60</v>
      </c>
      <c r="E49" s="144">
        <v>34100</v>
      </c>
      <c r="F49" s="144">
        <v>36600</v>
      </c>
      <c r="G49" s="144">
        <v>45600</v>
      </c>
      <c r="H49" s="149"/>
    </row>
    <row r="50" spans="1:8" s="148" customFormat="1" ht="15" customHeight="1">
      <c r="A50" s="140" t="s">
        <v>587</v>
      </c>
      <c r="B50" s="141" t="s">
        <v>1428</v>
      </c>
      <c r="C50" s="147" t="s">
        <v>588</v>
      </c>
      <c r="D50" s="141">
        <v>60</v>
      </c>
      <c r="E50" s="144">
        <v>19800</v>
      </c>
      <c r="F50" s="144">
        <v>20900</v>
      </c>
      <c r="G50" s="144">
        <v>26100</v>
      </c>
      <c r="H50" s="149"/>
    </row>
    <row r="51" spans="1:8" s="148" customFormat="1" ht="15" customHeight="1">
      <c r="A51" s="140" t="s">
        <v>589</v>
      </c>
      <c r="B51" s="141" t="s">
        <v>1429</v>
      </c>
      <c r="C51" s="147" t="s">
        <v>590</v>
      </c>
      <c r="D51" s="141">
        <v>60</v>
      </c>
      <c r="E51" s="144">
        <v>39800</v>
      </c>
      <c r="F51" s="144">
        <v>43000</v>
      </c>
      <c r="G51" s="144">
        <v>53100</v>
      </c>
      <c r="H51" s="149"/>
    </row>
    <row r="52" spans="1:8" s="148" customFormat="1" ht="15" customHeight="1">
      <c r="A52" s="150" t="s">
        <v>1430</v>
      </c>
      <c r="B52" s="151" t="s">
        <v>1431</v>
      </c>
      <c r="C52" s="193" t="s">
        <v>591</v>
      </c>
      <c r="D52" s="151">
        <v>60</v>
      </c>
      <c r="E52" s="152">
        <v>7800</v>
      </c>
      <c r="F52" s="152">
        <v>9000</v>
      </c>
      <c r="G52" s="152">
        <v>9900</v>
      </c>
      <c r="H52" s="153"/>
    </row>
    <row r="53" spans="1:8" s="148" customFormat="1" ht="15" customHeight="1">
      <c r="A53" s="150" t="s">
        <v>1432</v>
      </c>
      <c r="B53" s="151" t="s">
        <v>1431</v>
      </c>
      <c r="C53" s="193" t="s">
        <v>592</v>
      </c>
      <c r="D53" s="151">
        <v>60</v>
      </c>
      <c r="E53" s="152">
        <v>7800</v>
      </c>
      <c r="F53" s="152">
        <v>9000</v>
      </c>
      <c r="G53" s="152">
        <v>9900</v>
      </c>
      <c r="H53" s="153"/>
    </row>
    <row r="54" spans="1:8" s="148" customFormat="1" ht="15" customHeight="1">
      <c r="A54" s="140" t="s">
        <v>593</v>
      </c>
      <c r="B54" s="141" t="s">
        <v>1433</v>
      </c>
      <c r="C54" s="265" t="s">
        <v>1434</v>
      </c>
      <c r="D54" s="141">
        <v>50</v>
      </c>
      <c r="E54" s="144">
        <v>42800</v>
      </c>
      <c r="F54" s="144">
        <v>45800</v>
      </c>
      <c r="G54" s="144">
        <v>51800</v>
      </c>
      <c r="H54" s="146"/>
    </row>
    <row r="55" spans="1:8" s="148" customFormat="1" ht="15" customHeight="1">
      <c r="A55" s="140" t="s">
        <v>594</v>
      </c>
      <c r="B55" s="141" t="s">
        <v>1435</v>
      </c>
      <c r="C55" s="147" t="s">
        <v>1436</v>
      </c>
      <c r="D55" s="141">
        <v>50</v>
      </c>
      <c r="E55" s="144">
        <v>42800</v>
      </c>
      <c r="F55" s="144">
        <v>45800</v>
      </c>
      <c r="G55" s="144">
        <v>51800</v>
      </c>
      <c r="H55" s="146"/>
    </row>
    <row r="56" spans="1:8" s="148" customFormat="1" ht="15" customHeight="1">
      <c r="A56" s="140" t="s">
        <v>595</v>
      </c>
      <c r="B56" s="141" t="s">
        <v>1437</v>
      </c>
      <c r="C56" s="147" t="s">
        <v>1438</v>
      </c>
      <c r="D56" s="141">
        <v>20</v>
      </c>
      <c r="E56" s="144">
        <v>42000</v>
      </c>
      <c r="F56" s="144">
        <v>45000</v>
      </c>
      <c r="G56" s="144">
        <v>50800</v>
      </c>
      <c r="H56" s="146"/>
    </row>
    <row r="57" spans="1:8" s="148" customFormat="1" ht="15" customHeight="1">
      <c r="A57" s="140" t="s">
        <v>596</v>
      </c>
      <c r="B57" s="141" t="s">
        <v>1439</v>
      </c>
      <c r="C57" s="147" t="s">
        <v>1440</v>
      </c>
      <c r="D57" s="141">
        <v>50</v>
      </c>
      <c r="E57" s="144">
        <v>44000</v>
      </c>
      <c r="F57" s="144">
        <v>47100</v>
      </c>
      <c r="G57" s="144">
        <v>53200</v>
      </c>
      <c r="H57" s="155"/>
    </row>
    <row r="58" spans="1:8" s="154" customFormat="1" ht="15" customHeight="1">
      <c r="A58" s="150" t="s">
        <v>597</v>
      </c>
      <c r="B58" s="151"/>
      <c r="C58" s="193" t="s">
        <v>1441</v>
      </c>
      <c r="D58" s="151" t="s">
        <v>1442</v>
      </c>
      <c r="E58" s="152">
        <v>16300</v>
      </c>
      <c r="F58" s="152">
        <v>17500</v>
      </c>
      <c r="G58" s="152">
        <v>19900</v>
      </c>
      <c r="H58" s="153" t="s">
        <v>1443</v>
      </c>
    </row>
    <row r="59" spans="1:8" s="148" customFormat="1" ht="15" customHeight="1">
      <c r="A59" s="140" t="s">
        <v>1444</v>
      </c>
      <c r="B59" s="141" t="s">
        <v>1445</v>
      </c>
      <c r="C59" s="147" t="s">
        <v>1446</v>
      </c>
      <c r="D59" s="143">
        <v>50</v>
      </c>
      <c r="E59" s="144">
        <v>38800</v>
      </c>
      <c r="F59" s="145">
        <v>40900</v>
      </c>
      <c r="G59" s="144">
        <v>51700</v>
      </c>
      <c r="H59" s="155"/>
    </row>
    <row r="60" spans="1:8" s="148" customFormat="1" ht="15" customHeight="1">
      <c r="A60" s="140" t="s">
        <v>1447</v>
      </c>
      <c r="B60" s="141" t="s">
        <v>1448</v>
      </c>
      <c r="C60" s="147" t="s">
        <v>1449</v>
      </c>
      <c r="D60" s="141">
        <v>60</v>
      </c>
      <c r="E60" s="144">
        <v>33100</v>
      </c>
      <c r="F60" s="144">
        <v>36000</v>
      </c>
      <c r="G60" s="144">
        <v>40600</v>
      </c>
      <c r="H60" s="146"/>
    </row>
    <row r="61" spans="1:8" s="148" customFormat="1" ht="15" customHeight="1">
      <c r="A61" s="140" t="s">
        <v>1450</v>
      </c>
      <c r="B61" s="141" t="s">
        <v>1451</v>
      </c>
      <c r="C61" s="147" t="s">
        <v>1452</v>
      </c>
      <c r="D61" s="141">
        <v>60</v>
      </c>
      <c r="E61" s="144">
        <v>29200</v>
      </c>
      <c r="F61" s="144">
        <v>31300</v>
      </c>
      <c r="G61" s="144">
        <v>38500</v>
      </c>
      <c r="H61" s="149"/>
    </row>
    <row r="62" spans="1:8" s="148" customFormat="1" ht="15" customHeight="1">
      <c r="A62" s="140" t="s">
        <v>1453</v>
      </c>
      <c r="B62" s="141" t="s">
        <v>1454</v>
      </c>
      <c r="C62" s="147" t="s">
        <v>1455</v>
      </c>
      <c r="D62" s="141">
        <v>60</v>
      </c>
      <c r="E62" s="144">
        <v>33500</v>
      </c>
      <c r="F62" s="144">
        <v>35600</v>
      </c>
      <c r="G62" s="144">
        <v>44400</v>
      </c>
      <c r="H62" s="149"/>
    </row>
    <row r="63" spans="1:8" s="148" customFormat="1" ht="15" customHeight="1">
      <c r="A63" s="156" t="s">
        <v>1456</v>
      </c>
      <c r="B63" s="157" t="s">
        <v>1457</v>
      </c>
      <c r="C63" s="158" t="s">
        <v>1458</v>
      </c>
      <c r="D63" s="157">
        <v>60</v>
      </c>
      <c r="E63" s="159">
        <v>32000</v>
      </c>
      <c r="F63" s="159">
        <v>34400</v>
      </c>
      <c r="G63" s="159">
        <v>38700</v>
      </c>
      <c r="H63" s="160" t="s">
        <v>1459</v>
      </c>
    </row>
    <row r="64" spans="1:8" s="148" customFormat="1" ht="15" customHeight="1">
      <c r="A64" s="140" t="s">
        <v>1460</v>
      </c>
      <c r="B64" s="141" t="s">
        <v>1461</v>
      </c>
      <c r="C64" s="147" t="s">
        <v>1462</v>
      </c>
      <c r="D64" s="141">
        <v>60</v>
      </c>
      <c r="E64" s="144">
        <v>36600</v>
      </c>
      <c r="F64" s="144">
        <v>39100</v>
      </c>
      <c r="G64" s="144">
        <v>44300</v>
      </c>
      <c r="H64" s="146"/>
    </row>
    <row r="65" spans="1:8" s="148" customFormat="1" ht="15" customHeight="1">
      <c r="A65" s="140" t="s">
        <v>1463</v>
      </c>
      <c r="B65" s="141" t="s">
        <v>1464</v>
      </c>
      <c r="C65" s="147" t="s">
        <v>1465</v>
      </c>
      <c r="D65" s="141">
        <v>60</v>
      </c>
      <c r="E65" s="144">
        <v>30600</v>
      </c>
      <c r="F65" s="144">
        <v>32700</v>
      </c>
      <c r="G65" s="144">
        <v>37000</v>
      </c>
      <c r="H65" s="146"/>
    </row>
    <row r="66" spans="1:8" s="148" customFormat="1" ht="15" customHeight="1">
      <c r="A66" s="140" t="s">
        <v>1466</v>
      </c>
      <c r="B66" s="141" t="s">
        <v>1467</v>
      </c>
      <c r="C66" s="147" t="s">
        <v>1468</v>
      </c>
      <c r="D66" s="141">
        <v>60</v>
      </c>
      <c r="E66" s="144">
        <v>31800</v>
      </c>
      <c r="F66" s="144">
        <v>34200</v>
      </c>
      <c r="G66" s="144">
        <v>38700</v>
      </c>
      <c r="H66" s="146"/>
    </row>
    <row r="67" spans="1:8" s="148" customFormat="1" ht="15" customHeight="1">
      <c r="A67" s="140" t="s">
        <v>1469</v>
      </c>
      <c r="B67" s="141" t="s">
        <v>1470</v>
      </c>
      <c r="C67" s="147" t="s">
        <v>1471</v>
      </c>
      <c r="D67" s="141">
        <v>60</v>
      </c>
      <c r="E67" s="144">
        <v>31800</v>
      </c>
      <c r="F67" s="144">
        <v>34200</v>
      </c>
      <c r="G67" s="144">
        <v>38700</v>
      </c>
      <c r="H67" s="146"/>
    </row>
    <row r="68" spans="1:8" s="148" customFormat="1" ht="15" customHeight="1">
      <c r="A68" s="140" t="s">
        <v>1472</v>
      </c>
      <c r="B68" s="568" t="s">
        <v>1473</v>
      </c>
      <c r="C68" s="147" t="s">
        <v>1474</v>
      </c>
      <c r="D68" s="141">
        <v>50</v>
      </c>
      <c r="E68" s="144">
        <v>31500</v>
      </c>
      <c r="F68" s="144">
        <v>33800</v>
      </c>
      <c r="G68" s="144">
        <v>38500</v>
      </c>
      <c r="H68" s="146"/>
    </row>
    <row r="69" spans="1:8" s="148" customFormat="1" ht="15" customHeight="1">
      <c r="A69" s="140" t="s">
        <v>1475</v>
      </c>
      <c r="B69" s="569"/>
      <c r="C69" s="147" t="s">
        <v>1476</v>
      </c>
      <c r="D69" s="141">
        <v>50</v>
      </c>
      <c r="E69" s="144">
        <v>31500</v>
      </c>
      <c r="F69" s="144">
        <v>33800</v>
      </c>
      <c r="G69" s="144">
        <v>38500</v>
      </c>
      <c r="H69" s="146"/>
    </row>
    <row r="70" spans="1:8" s="148" customFormat="1" ht="15" customHeight="1">
      <c r="A70" s="140" t="s">
        <v>598</v>
      </c>
      <c r="B70" s="569"/>
      <c r="C70" s="147" t="s">
        <v>1477</v>
      </c>
      <c r="D70" s="141">
        <v>50</v>
      </c>
      <c r="E70" s="144">
        <v>31500</v>
      </c>
      <c r="F70" s="144">
        <v>33800</v>
      </c>
      <c r="G70" s="144">
        <v>38500</v>
      </c>
      <c r="H70" s="146"/>
    </row>
    <row r="71" spans="1:8" s="148" customFormat="1" ht="15" customHeight="1">
      <c r="A71" s="140" t="s">
        <v>599</v>
      </c>
      <c r="B71" s="569"/>
      <c r="C71" s="147" t="s">
        <v>1478</v>
      </c>
      <c r="D71" s="141">
        <v>50</v>
      </c>
      <c r="E71" s="144">
        <v>31500</v>
      </c>
      <c r="F71" s="144">
        <v>33800</v>
      </c>
      <c r="G71" s="144">
        <v>38500</v>
      </c>
      <c r="H71" s="146"/>
    </row>
    <row r="72" spans="1:8" s="148" customFormat="1" ht="15" customHeight="1">
      <c r="A72" s="140" t="s">
        <v>600</v>
      </c>
      <c r="B72" s="569"/>
      <c r="C72" s="147" t="s">
        <v>1479</v>
      </c>
      <c r="D72" s="141">
        <v>50</v>
      </c>
      <c r="E72" s="144">
        <v>31500</v>
      </c>
      <c r="F72" s="144">
        <v>33800</v>
      </c>
      <c r="G72" s="144">
        <v>38500</v>
      </c>
      <c r="H72" s="146"/>
    </row>
    <row r="73" spans="1:8" s="148" customFormat="1" ht="15" customHeight="1">
      <c r="A73" s="140" t="s">
        <v>601</v>
      </c>
      <c r="B73" s="569"/>
      <c r="C73" s="147" t="s">
        <v>1480</v>
      </c>
      <c r="D73" s="141">
        <v>50</v>
      </c>
      <c r="E73" s="144">
        <v>31500</v>
      </c>
      <c r="F73" s="144">
        <v>33800</v>
      </c>
      <c r="G73" s="144">
        <v>38500</v>
      </c>
      <c r="H73" s="146"/>
    </row>
    <row r="74" spans="1:8" s="148" customFormat="1" ht="15" customHeight="1">
      <c r="A74" s="140" t="s">
        <v>602</v>
      </c>
      <c r="B74" s="569"/>
      <c r="C74" s="147" t="s">
        <v>1481</v>
      </c>
      <c r="D74" s="141">
        <v>50</v>
      </c>
      <c r="E74" s="144">
        <v>31500</v>
      </c>
      <c r="F74" s="144">
        <v>33800</v>
      </c>
      <c r="G74" s="144">
        <v>38500</v>
      </c>
      <c r="H74" s="146"/>
    </row>
    <row r="75" spans="1:8" s="148" customFormat="1" ht="15" customHeight="1">
      <c r="A75" s="140" t="s">
        <v>1482</v>
      </c>
      <c r="B75" s="570"/>
      <c r="C75" s="147" t="s">
        <v>1483</v>
      </c>
      <c r="D75" s="141">
        <v>50</v>
      </c>
      <c r="E75" s="144">
        <v>31500</v>
      </c>
      <c r="F75" s="144">
        <v>33800</v>
      </c>
      <c r="G75" s="144">
        <v>38500</v>
      </c>
      <c r="H75" s="146"/>
    </row>
    <row r="76" spans="1:8" s="148" customFormat="1" ht="15" customHeight="1">
      <c r="A76" s="140" t="s">
        <v>1484</v>
      </c>
      <c r="B76" s="568" t="s">
        <v>1485</v>
      </c>
      <c r="C76" s="147" t="s">
        <v>603</v>
      </c>
      <c r="D76" s="141">
        <v>60</v>
      </c>
      <c r="E76" s="144">
        <v>12400</v>
      </c>
      <c r="F76" s="144">
        <v>13500</v>
      </c>
      <c r="G76" s="144">
        <v>16700</v>
      </c>
      <c r="H76" s="146"/>
    </row>
    <row r="77" spans="1:8" s="148" customFormat="1" ht="15" customHeight="1">
      <c r="A77" s="140" t="s">
        <v>1486</v>
      </c>
      <c r="B77" s="569"/>
      <c r="C77" s="147" t="s">
        <v>604</v>
      </c>
      <c r="D77" s="141">
        <v>60</v>
      </c>
      <c r="E77" s="144">
        <v>10400</v>
      </c>
      <c r="F77" s="144">
        <v>11400</v>
      </c>
      <c r="G77" s="144">
        <v>13900</v>
      </c>
      <c r="H77" s="146"/>
    </row>
    <row r="78" spans="1:8" s="148" customFormat="1" ht="15" customHeight="1">
      <c r="A78" s="140" t="s">
        <v>1487</v>
      </c>
      <c r="B78" s="569"/>
      <c r="C78" s="147" t="s">
        <v>605</v>
      </c>
      <c r="D78" s="141">
        <v>60</v>
      </c>
      <c r="E78" s="144">
        <v>10400</v>
      </c>
      <c r="F78" s="144">
        <v>11400</v>
      </c>
      <c r="G78" s="144">
        <v>13900</v>
      </c>
      <c r="H78" s="146"/>
    </row>
    <row r="79" spans="1:8" s="148" customFormat="1" ht="15" customHeight="1">
      <c r="A79" s="140" t="s">
        <v>1488</v>
      </c>
      <c r="B79" s="569"/>
      <c r="C79" s="147" t="s">
        <v>606</v>
      </c>
      <c r="D79" s="141">
        <v>60</v>
      </c>
      <c r="E79" s="144">
        <v>10400</v>
      </c>
      <c r="F79" s="144">
        <v>11400</v>
      </c>
      <c r="G79" s="144">
        <v>13900</v>
      </c>
      <c r="H79" s="146"/>
    </row>
    <row r="80" spans="1:8" s="148" customFormat="1" ht="15" customHeight="1">
      <c r="A80" s="140" t="s">
        <v>1489</v>
      </c>
      <c r="B80" s="569"/>
      <c r="C80" s="147" t="s">
        <v>607</v>
      </c>
      <c r="D80" s="141">
        <v>60</v>
      </c>
      <c r="E80" s="144">
        <v>10400</v>
      </c>
      <c r="F80" s="144">
        <v>11400</v>
      </c>
      <c r="G80" s="144">
        <v>13900</v>
      </c>
      <c r="H80" s="146"/>
    </row>
    <row r="81" spans="1:8" s="148" customFormat="1" ht="15" customHeight="1">
      <c r="A81" s="140" t="s">
        <v>1490</v>
      </c>
      <c r="B81" s="568" t="s">
        <v>1491</v>
      </c>
      <c r="C81" s="147" t="s">
        <v>608</v>
      </c>
      <c r="D81" s="141">
        <v>60</v>
      </c>
      <c r="E81" s="144">
        <v>21300</v>
      </c>
      <c r="F81" s="144">
        <v>23200</v>
      </c>
      <c r="G81" s="144">
        <v>27300</v>
      </c>
      <c r="H81" s="146" t="s">
        <v>1492</v>
      </c>
    </row>
    <row r="82" spans="1:8" s="148" customFormat="1" ht="15" customHeight="1">
      <c r="A82" s="140" t="s">
        <v>1493</v>
      </c>
      <c r="B82" s="569"/>
      <c r="C82" s="147" t="s">
        <v>609</v>
      </c>
      <c r="D82" s="141">
        <v>60</v>
      </c>
      <c r="E82" s="144">
        <v>19400</v>
      </c>
      <c r="F82" s="144">
        <v>21000</v>
      </c>
      <c r="G82" s="144">
        <v>26100</v>
      </c>
      <c r="H82" s="146"/>
    </row>
    <row r="83" spans="1:8" s="148" customFormat="1" ht="15" customHeight="1">
      <c r="A83" s="140" t="s">
        <v>1494</v>
      </c>
      <c r="B83" s="569"/>
      <c r="C83" s="147" t="s">
        <v>610</v>
      </c>
      <c r="D83" s="141">
        <v>60</v>
      </c>
      <c r="E83" s="144">
        <v>19400</v>
      </c>
      <c r="F83" s="144">
        <v>21000</v>
      </c>
      <c r="G83" s="144">
        <v>26100</v>
      </c>
      <c r="H83" s="146"/>
    </row>
    <row r="84" spans="1:8" s="148" customFormat="1" ht="15" customHeight="1">
      <c r="A84" s="140" t="s">
        <v>1495</v>
      </c>
      <c r="B84" s="569"/>
      <c r="C84" s="147" t="s">
        <v>611</v>
      </c>
      <c r="D84" s="141">
        <v>60</v>
      </c>
      <c r="E84" s="144">
        <v>19400</v>
      </c>
      <c r="F84" s="144">
        <v>21000</v>
      </c>
      <c r="G84" s="144">
        <v>26100</v>
      </c>
      <c r="H84" s="146"/>
    </row>
    <row r="85" spans="1:8" s="148" customFormat="1" ht="15" customHeight="1">
      <c r="A85" s="140" t="s">
        <v>1496</v>
      </c>
      <c r="B85" s="570"/>
      <c r="C85" s="147" t="s">
        <v>612</v>
      </c>
      <c r="D85" s="141">
        <v>60</v>
      </c>
      <c r="E85" s="144">
        <v>19400</v>
      </c>
      <c r="F85" s="144">
        <v>21000</v>
      </c>
      <c r="G85" s="144">
        <v>26100</v>
      </c>
      <c r="H85" s="146"/>
    </row>
    <row r="86" spans="1:8" s="148" customFormat="1" ht="15" customHeight="1">
      <c r="A86" s="140" t="s">
        <v>1497</v>
      </c>
      <c r="B86" s="141" t="s">
        <v>1498</v>
      </c>
      <c r="C86" s="147" t="s">
        <v>613</v>
      </c>
      <c r="D86" s="141">
        <v>60</v>
      </c>
      <c r="E86" s="144">
        <v>15600</v>
      </c>
      <c r="F86" s="144">
        <v>16700</v>
      </c>
      <c r="G86" s="144">
        <v>21000</v>
      </c>
      <c r="H86" s="149"/>
    </row>
    <row r="87" spans="1:8" s="148" customFormat="1" ht="15" customHeight="1">
      <c r="A87" s="140" t="s">
        <v>614</v>
      </c>
      <c r="B87" s="141" t="s">
        <v>1499</v>
      </c>
      <c r="C87" s="147" t="s">
        <v>615</v>
      </c>
      <c r="D87" s="141">
        <v>60</v>
      </c>
      <c r="E87" s="144">
        <v>29200</v>
      </c>
      <c r="F87" s="144">
        <v>31500</v>
      </c>
      <c r="G87" s="144">
        <v>39200</v>
      </c>
      <c r="H87" s="149"/>
    </row>
    <row r="88" spans="1:8" s="148" customFormat="1" ht="15" customHeight="1">
      <c r="A88" s="140" t="s">
        <v>1500</v>
      </c>
      <c r="B88" s="141" t="s">
        <v>1498</v>
      </c>
      <c r="C88" s="147" t="s">
        <v>616</v>
      </c>
      <c r="D88" s="141">
        <v>60</v>
      </c>
      <c r="E88" s="144">
        <v>24100</v>
      </c>
      <c r="F88" s="144">
        <v>25900</v>
      </c>
      <c r="G88" s="144">
        <v>32200</v>
      </c>
      <c r="H88" s="149"/>
    </row>
    <row r="89" spans="1:8" s="148" customFormat="1" ht="15" customHeight="1">
      <c r="A89" s="140" t="s">
        <v>1501</v>
      </c>
      <c r="B89" s="141" t="s">
        <v>1502</v>
      </c>
      <c r="C89" s="147" t="s">
        <v>1503</v>
      </c>
      <c r="D89" s="141">
        <v>60</v>
      </c>
      <c r="E89" s="144">
        <v>27300</v>
      </c>
      <c r="F89" s="144">
        <v>29800</v>
      </c>
      <c r="G89" s="144">
        <v>36400</v>
      </c>
      <c r="H89" s="146"/>
    </row>
    <row r="90" spans="1:8" s="148" customFormat="1" ht="15" customHeight="1">
      <c r="A90" s="140" t="s">
        <v>617</v>
      </c>
      <c r="B90" s="568" t="s">
        <v>1504</v>
      </c>
      <c r="C90" s="147" t="s">
        <v>618</v>
      </c>
      <c r="D90" s="141">
        <v>40</v>
      </c>
      <c r="E90" s="144">
        <v>37800</v>
      </c>
      <c r="F90" s="144">
        <v>39800</v>
      </c>
      <c r="G90" s="144">
        <v>48500</v>
      </c>
      <c r="H90" s="149"/>
    </row>
    <row r="91" spans="1:8" s="148" customFormat="1" ht="15" customHeight="1">
      <c r="A91" s="140" t="s">
        <v>619</v>
      </c>
      <c r="B91" s="569"/>
      <c r="C91" s="147" t="s">
        <v>620</v>
      </c>
      <c r="D91" s="141">
        <v>50</v>
      </c>
      <c r="E91" s="144">
        <v>26100</v>
      </c>
      <c r="F91" s="144">
        <v>27700</v>
      </c>
      <c r="G91" s="144">
        <v>33700</v>
      </c>
      <c r="H91" s="149"/>
    </row>
    <row r="92" spans="1:8" s="148" customFormat="1" ht="15" customHeight="1">
      <c r="A92" s="140" t="s">
        <v>621</v>
      </c>
      <c r="B92" s="569"/>
      <c r="C92" s="147" t="s">
        <v>622</v>
      </c>
      <c r="D92" s="141">
        <v>50</v>
      </c>
      <c r="E92" s="144">
        <v>26100</v>
      </c>
      <c r="F92" s="144">
        <v>27700</v>
      </c>
      <c r="G92" s="144">
        <v>33700</v>
      </c>
      <c r="H92" s="149"/>
    </row>
    <row r="93" spans="1:8" s="148" customFormat="1" ht="15" customHeight="1">
      <c r="A93" s="140" t="s">
        <v>623</v>
      </c>
      <c r="B93" s="570"/>
      <c r="C93" s="148" t="s">
        <v>624</v>
      </c>
      <c r="D93" s="141">
        <v>50</v>
      </c>
      <c r="E93" s="144">
        <v>26100</v>
      </c>
      <c r="F93" s="144">
        <v>27700</v>
      </c>
      <c r="G93" s="144">
        <v>33700</v>
      </c>
      <c r="H93" s="149"/>
    </row>
    <row r="94" spans="1:8" s="148" customFormat="1" ht="15" customHeight="1">
      <c r="A94" s="140" t="s">
        <v>1505</v>
      </c>
      <c r="B94" s="568" t="s">
        <v>1506</v>
      </c>
      <c r="C94" s="147" t="s">
        <v>1507</v>
      </c>
      <c r="D94" s="141"/>
      <c r="E94" s="144">
        <v>36000</v>
      </c>
      <c r="F94" s="144">
        <v>37900</v>
      </c>
      <c r="G94" s="144">
        <v>46100</v>
      </c>
      <c r="H94" s="149"/>
    </row>
    <row r="95" spans="1:8" s="148" customFormat="1" ht="15" customHeight="1">
      <c r="A95" s="140" t="s">
        <v>1508</v>
      </c>
      <c r="B95" s="569"/>
      <c r="C95" s="147" t="s">
        <v>1509</v>
      </c>
      <c r="D95" s="141"/>
      <c r="E95" s="144">
        <v>26100</v>
      </c>
      <c r="F95" s="144">
        <v>27700</v>
      </c>
      <c r="G95" s="144">
        <v>33700</v>
      </c>
      <c r="H95" s="149"/>
    </row>
    <row r="96" spans="1:8" s="148" customFormat="1" ht="15" customHeight="1">
      <c r="A96" s="140" t="s">
        <v>1510</v>
      </c>
      <c r="B96" s="569"/>
      <c r="C96" s="147" t="s">
        <v>1511</v>
      </c>
      <c r="D96" s="141"/>
      <c r="E96" s="144">
        <v>26100</v>
      </c>
      <c r="F96" s="144">
        <v>27700</v>
      </c>
      <c r="G96" s="144">
        <v>33700</v>
      </c>
      <c r="H96" s="149"/>
    </row>
    <row r="97" spans="1:8" s="148" customFormat="1" ht="15" customHeight="1">
      <c r="A97" s="140" t="s">
        <v>1512</v>
      </c>
      <c r="B97" s="570"/>
      <c r="C97" s="148" t="s">
        <v>625</v>
      </c>
      <c r="D97" s="141"/>
      <c r="E97" s="144">
        <v>26100</v>
      </c>
      <c r="F97" s="144">
        <v>27700</v>
      </c>
      <c r="G97" s="144">
        <v>33700</v>
      </c>
      <c r="H97" s="149"/>
    </row>
    <row r="98" spans="1:8" s="148" customFormat="1" ht="15" customHeight="1">
      <c r="A98" s="140" t="s">
        <v>1513</v>
      </c>
      <c r="B98" s="141" t="s">
        <v>1514</v>
      </c>
      <c r="C98" s="147" t="s">
        <v>1515</v>
      </c>
      <c r="D98" s="141"/>
      <c r="E98" s="144">
        <v>20000</v>
      </c>
      <c r="F98" s="144">
        <v>21300</v>
      </c>
      <c r="G98" s="144">
        <v>26000</v>
      </c>
      <c r="H98" s="149"/>
    </row>
    <row r="99" spans="1:8" s="148" customFormat="1" ht="15" customHeight="1">
      <c r="A99" s="140" t="s">
        <v>1516</v>
      </c>
      <c r="B99" s="568" t="s">
        <v>1517</v>
      </c>
      <c r="C99" s="147" t="s">
        <v>1518</v>
      </c>
      <c r="D99" s="141"/>
      <c r="E99" s="144">
        <v>30100</v>
      </c>
      <c r="F99" s="144">
        <v>31800</v>
      </c>
      <c r="G99" s="144">
        <v>38700</v>
      </c>
      <c r="H99" s="149"/>
    </row>
    <row r="100" spans="1:8" s="148" customFormat="1" ht="15" customHeight="1">
      <c r="A100" s="140" t="s">
        <v>1519</v>
      </c>
      <c r="B100" s="569"/>
      <c r="C100" s="147" t="s">
        <v>1520</v>
      </c>
      <c r="D100" s="141"/>
      <c r="E100" s="144">
        <v>15100</v>
      </c>
      <c r="F100" s="144">
        <v>16200</v>
      </c>
      <c r="G100" s="144">
        <v>19700</v>
      </c>
      <c r="H100" s="149"/>
    </row>
    <row r="101" spans="1:8" s="148" customFormat="1" ht="15" customHeight="1">
      <c r="A101" s="140" t="s">
        <v>1521</v>
      </c>
      <c r="B101" s="569"/>
      <c r="C101" s="147" t="s">
        <v>1522</v>
      </c>
      <c r="D101" s="141"/>
      <c r="E101" s="144">
        <v>15100</v>
      </c>
      <c r="F101" s="144">
        <v>16200</v>
      </c>
      <c r="G101" s="144">
        <v>19700</v>
      </c>
      <c r="H101" s="149"/>
    </row>
    <row r="102" spans="1:8" s="148" customFormat="1" ht="15" customHeight="1">
      <c r="A102" s="140" t="s">
        <v>1523</v>
      </c>
      <c r="B102" s="570"/>
      <c r="C102" s="147" t="s">
        <v>1524</v>
      </c>
      <c r="D102" s="141"/>
      <c r="E102" s="144">
        <v>15100</v>
      </c>
      <c r="F102" s="144">
        <v>16200</v>
      </c>
      <c r="G102" s="144">
        <v>19700</v>
      </c>
      <c r="H102" s="149"/>
    </row>
    <row r="103" spans="1:8" s="148" customFormat="1" ht="15" customHeight="1">
      <c r="A103" s="140" t="s">
        <v>1525</v>
      </c>
      <c r="B103" s="141" t="s">
        <v>1526</v>
      </c>
      <c r="C103" s="147" t="s">
        <v>1527</v>
      </c>
      <c r="D103" s="141">
        <v>60</v>
      </c>
      <c r="E103" s="144">
        <v>15600</v>
      </c>
      <c r="F103" s="144">
        <v>16500</v>
      </c>
      <c r="G103" s="144">
        <v>19900</v>
      </c>
      <c r="H103" s="149"/>
    </row>
    <row r="104" spans="1:8" s="148" customFormat="1" ht="15" customHeight="1">
      <c r="A104" s="140" t="s">
        <v>626</v>
      </c>
      <c r="B104" s="141" t="s">
        <v>1526</v>
      </c>
      <c r="C104" s="147" t="s">
        <v>1528</v>
      </c>
      <c r="D104" s="141">
        <v>60</v>
      </c>
      <c r="E104" s="144">
        <v>19700</v>
      </c>
      <c r="F104" s="144">
        <v>20800</v>
      </c>
      <c r="G104" s="144">
        <v>25200</v>
      </c>
      <c r="H104" s="149"/>
    </row>
    <row r="105" spans="1:8" s="148" customFormat="1" ht="15" customHeight="1">
      <c r="A105" s="140" t="s">
        <v>627</v>
      </c>
      <c r="B105" s="141" t="s">
        <v>1529</v>
      </c>
      <c r="C105" s="147" t="s">
        <v>1530</v>
      </c>
      <c r="D105" s="141">
        <v>60</v>
      </c>
      <c r="E105" s="144">
        <v>27200</v>
      </c>
      <c r="F105" s="144">
        <v>29000</v>
      </c>
      <c r="G105" s="144">
        <v>35000</v>
      </c>
      <c r="H105" s="149"/>
    </row>
    <row r="106" spans="1:8" s="148" customFormat="1" ht="15" customHeight="1">
      <c r="A106" s="140" t="s">
        <v>628</v>
      </c>
      <c r="B106" s="141" t="s">
        <v>1529</v>
      </c>
      <c r="C106" s="147" t="s">
        <v>1531</v>
      </c>
      <c r="D106" s="141">
        <v>60</v>
      </c>
      <c r="E106" s="144">
        <v>29900</v>
      </c>
      <c r="F106" s="144">
        <v>31800</v>
      </c>
      <c r="G106" s="144">
        <v>38500</v>
      </c>
      <c r="H106" s="149"/>
    </row>
    <row r="107" spans="1:8" s="148" customFormat="1" ht="15" customHeight="1">
      <c r="A107" s="161" t="s">
        <v>1532</v>
      </c>
      <c r="B107" s="300" t="s">
        <v>1533</v>
      </c>
      <c r="C107" s="162" t="s">
        <v>1534</v>
      </c>
      <c r="D107" s="300">
        <v>40</v>
      </c>
      <c r="E107" s="163">
        <v>34600</v>
      </c>
      <c r="F107" s="163">
        <v>36500</v>
      </c>
      <c r="G107" s="163">
        <v>47500</v>
      </c>
      <c r="H107" s="164"/>
    </row>
    <row r="108" spans="1:8" s="148" customFormat="1" ht="15" customHeight="1">
      <c r="A108" s="156" t="s">
        <v>1535</v>
      </c>
      <c r="B108" s="157" t="s">
        <v>1536</v>
      </c>
      <c r="C108" s="158" t="s">
        <v>629</v>
      </c>
      <c r="D108" s="157">
        <v>40</v>
      </c>
      <c r="E108" s="159">
        <v>76900</v>
      </c>
      <c r="F108" s="159">
        <v>82500</v>
      </c>
      <c r="G108" s="159">
        <v>93800</v>
      </c>
      <c r="H108" s="160" t="s">
        <v>1537</v>
      </c>
    </row>
    <row r="109" spans="1:8" s="148" customFormat="1" ht="15" customHeight="1">
      <c r="A109" s="156" t="s">
        <v>1538</v>
      </c>
      <c r="B109" s="157" t="s">
        <v>1536</v>
      </c>
      <c r="C109" s="158" t="s">
        <v>630</v>
      </c>
      <c r="D109" s="157">
        <v>40</v>
      </c>
      <c r="E109" s="159">
        <v>76900</v>
      </c>
      <c r="F109" s="159">
        <v>82500</v>
      </c>
      <c r="G109" s="159">
        <v>93800</v>
      </c>
      <c r="H109" s="160" t="s">
        <v>1537</v>
      </c>
    </row>
    <row r="110" spans="1:8" s="148" customFormat="1" ht="15" customHeight="1">
      <c r="A110" s="156" t="s">
        <v>1539</v>
      </c>
      <c r="B110" s="157" t="s">
        <v>1536</v>
      </c>
      <c r="C110" s="158" t="s">
        <v>1540</v>
      </c>
      <c r="D110" s="157">
        <v>40</v>
      </c>
      <c r="E110" s="159">
        <v>76900</v>
      </c>
      <c r="F110" s="159">
        <v>82500</v>
      </c>
      <c r="G110" s="159">
        <v>93800</v>
      </c>
      <c r="H110" s="160" t="s">
        <v>1537</v>
      </c>
    </row>
    <row r="111" spans="1:8" s="148" customFormat="1" ht="15" customHeight="1">
      <c r="A111" s="140" t="s">
        <v>1541</v>
      </c>
      <c r="B111" s="141" t="s">
        <v>1542</v>
      </c>
      <c r="C111" s="147" t="s">
        <v>631</v>
      </c>
      <c r="D111" s="141">
        <v>50</v>
      </c>
      <c r="E111" s="144">
        <v>38500</v>
      </c>
      <c r="F111" s="144">
        <v>40900</v>
      </c>
      <c r="G111" s="144">
        <v>51500</v>
      </c>
      <c r="H111" s="146"/>
    </row>
    <row r="112" spans="1:8" s="148" customFormat="1" ht="15" customHeight="1">
      <c r="A112" s="140" t="s">
        <v>1543</v>
      </c>
      <c r="B112" s="141" t="s">
        <v>1542</v>
      </c>
      <c r="C112" s="147" t="s">
        <v>632</v>
      </c>
      <c r="D112" s="141">
        <v>50</v>
      </c>
      <c r="E112" s="144">
        <v>38500</v>
      </c>
      <c r="F112" s="144">
        <v>40900</v>
      </c>
      <c r="G112" s="144">
        <v>51500</v>
      </c>
      <c r="H112" s="146"/>
    </row>
    <row r="113" spans="1:8" s="148" customFormat="1" ht="15" customHeight="1">
      <c r="A113" s="140" t="s">
        <v>1544</v>
      </c>
      <c r="B113" s="141" t="s">
        <v>1542</v>
      </c>
      <c r="C113" s="147" t="s">
        <v>633</v>
      </c>
      <c r="D113" s="141">
        <v>50</v>
      </c>
      <c r="E113" s="144">
        <v>38500</v>
      </c>
      <c r="F113" s="144">
        <v>40900</v>
      </c>
      <c r="G113" s="144">
        <v>51500</v>
      </c>
      <c r="H113" s="146"/>
    </row>
    <row r="114" spans="1:8" s="148" customFormat="1" ht="15" customHeight="1">
      <c r="A114" s="140" t="s">
        <v>1545</v>
      </c>
      <c r="B114" s="141" t="s">
        <v>1542</v>
      </c>
      <c r="C114" s="147" t="s">
        <v>634</v>
      </c>
      <c r="D114" s="141">
        <v>50</v>
      </c>
      <c r="E114" s="144">
        <v>38500</v>
      </c>
      <c r="F114" s="144">
        <v>40900</v>
      </c>
      <c r="G114" s="144">
        <v>51500</v>
      </c>
      <c r="H114" s="146"/>
    </row>
    <row r="115" spans="1:8" s="148" customFormat="1" ht="15" customHeight="1">
      <c r="A115" s="140" t="s">
        <v>1546</v>
      </c>
      <c r="B115" s="141" t="s">
        <v>635</v>
      </c>
      <c r="C115" s="147" t="s">
        <v>1547</v>
      </c>
      <c r="D115" s="141">
        <v>50</v>
      </c>
      <c r="E115" s="144">
        <v>29900</v>
      </c>
      <c r="F115" s="144">
        <v>32000</v>
      </c>
      <c r="G115" s="144">
        <v>36200</v>
      </c>
      <c r="H115" s="146"/>
    </row>
    <row r="116" spans="1:8" s="148" customFormat="1" ht="15" customHeight="1">
      <c r="A116" s="140" t="s">
        <v>1548</v>
      </c>
      <c r="B116" s="141" t="s">
        <v>635</v>
      </c>
      <c r="C116" s="147" t="s">
        <v>636</v>
      </c>
      <c r="D116" s="141">
        <v>50</v>
      </c>
      <c r="E116" s="144">
        <v>29900</v>
      </c>
      <c r="F116" s="144">
        <v>32000</v>
      </c>
      <c r="G116" s="144">
        <v>36200</v>
      </c>
      <c r="H116" s="146"/>
    </row>
    <row r="117" spans="1:8" s="148" customFormat="1" ht="15" customHeight="1">
      <c r="A117" s="140" t="s">
        <v>637</v>
      </c>
      <c r="B117" s="141" t="s">
        <v>635</v>
      </c>
      <c r="C117" s="147" t="s">
        <v>638</v>
      </c>
      <c r="D117" s="141">
        <v>50</v>
      </c>
      <c r="E117" s="144">
        <v>29900</v>
      </c>
      <c r="F117" s="144">
        <v>32000</v>
      </c>
      <c r="G117" s="144">
        <v>36200</v>
      </c>
      <c r="H117" s="146"/>
    </row>
    <row r="118" spans="1:8" s="148" customFormat="1" ht="15" customHeight="1">
      <c r="A118" s="140" t="s">
        <v>639</v>
      </c>
      <c r="B118" s="141" t="s">
        <v>635</v>
      </c>
      <c r="C118" s="147" t="s">
        <v>640</v>
      </c>
      <c r="D118" s="141">
        <v>50</v>
      </c>
      <c r="E118" s="144">
        <v>29900</v>
      </c>
      <c r="F118" s="144">
        <v>32000</v>
      </c>
      <c r="G118" s="144">
        <v>36200</v>
      </c>
      <c r="H118" s="146"/>
    </row>
    <row r="119" spans="1:8" s="148" customFormat="1" ht="15" customHeight="1">
      <c r="A119" s="140" t="s">
        <v>1549</v>
      </c>
      <c r="B119" s="141" t="s">
        <v>1542</v>
      </c>
      <c r="C119" s="147" t="s">
        <v>641</v>
      </c>
      <c r="D119" s="141">
        <v>50</v>
      </c>
      <c r="E119" s="144">
        <v>36800</v>
      </c>
      <c r="F119" s="144">
        <v>39300</v>
      </c>
      <c r="G119" s="144">
        <v>50200</v>
      </c>
      <c r="H119" s="146"/>
    </row>
    <row r="120" spans="1:8" s="148" customFormat="1" ht="15" customHeight="1">
      <c r="A120" s="140" t="s">
        <v>1550</v>
      </c>
      <c r="B120" s="141" t="s">
        <v>1542</v>
      </c>
      <c r="C120" s="147" t="s">
        <v>642</v>
      </c>
      <c r="D120" s="141">
        <v>50</v>
      </c>
      <c r="E120" s="144">
        <v>36800</v>
      </c>
      <c r="F120" s="144">
        <v>39300</v>
      </c>
      <c r="G120" s="144">
        <v>50200</v>
      </c>
      <c r="H120" s="146"/>
    </row>
    <row r="121" spans="1:8" s="148" customFormat="1" ht="15" customHeight="1">
      <c r="A121" s="140" t="s">
        <v>1551</v>
      </c>
      <c r="B121" s="141" t="s">
        <v>1542</v>
      </c>
      <c r="C121" s="147" t="s">
        <v>643</v>
      </c>
      <c r="D121" s="141">
        <v>50</v>
      </c>
      <c r="E121" s="144">
        <v>36800</v>
      </c>
      <c r="F121" s="144">
        <v>39300</v>
      </c>
      <c r="G121" s="144">
        <v>50200</v>
      </c>
      <c r="H121" s="146"/>
    </row>
    <row r="122" spans="1:8" s="148" customFormat="1" ht="15" customHeight="1">
      <c r="A122" s="140" t="s">
        <v>1552</v>
      </c>
      <c r="B122" s="141" t="s">
        <v>1553</v>
      </c>
      <c r="C122" s="147" t="s">
        <v>1554</v>
      </c>
      <c r="D122" s="141">
        <v>40</v>
      </c>
      <c r="E122" s="144">
        <v>37000</v>
      </c>
      <c r="F122" s="144">
        <v>39600</v>
      </c>
      <c r="G122" s="144">
        <v>50200</v>
      </c>
      <c r="H122" s="146"/>
    </row>
    <row r="123" spans="1:8" s="148" customFormat="1" ht="15" customHeight="1">
      <c r="A123" s="156" t="s">
        <v>1555</v>
      </c>
      <c r="B123" s="157" t="s">
        <v>644</v>
      </c>
      <c r="C123" s="158" t="s">
        <v>1556</v>
      </c>
      <c r="D123" s="157">
        <v>50</v>
      </c>
      <c r="E123" s="159">
        <v>47000</v>
      </c>
      <c r="F123" s="159">
        <v>50300</v>
      </c>
      <c r="G123" s="159">
        <v>56800</v>
      </c>
      <c r="H123" s="160" t="s">
        <v>1537</v>
      </c>
    </row>
    <row r="124" spans="1:8" s="148" customFormat="1" ht="15" customHeight="1">
      <c r="A124" s="156" t="s">
        <v>1557</v>
      </c>
      <c r="B124" s="157" t="s">
        <v>644</v>
      </c>
      <c r="C124" s="158" t="s">
        <v>1558</v>
      </c>
      <c r="D124" s="157">
        <v>50</v>
      </c>
      <c r="E124" s="159">
        <v>47000</v>
      </c>
      <c r="F124" s="159">
        <v>50300</v>
      </c>
      <c r="G124" s="159">
        <v>56800</v>
      </c>
      <c r="H124" s="160" t="s">
        <v>1537</v>
      </c>
    </row>
    <row r="125" spans="1:8" s="148" customFormat="1" ht="15" customHeight="1">
      <c r="A125" s="156" t="s">
        <v>645</v>
      </c>
      <c r="B125" s="157" t="s">
        <v>644</v>
      </c>
      <c r="C125" s="158" t="s">
        <v>1559</v>
      </c>
      <c r="D125" s="157">
        <v>50</v>
      </c>
      <c r="E125" s="159">
        <v>47000</v>
      </c>
      <c r="F125" s="159">
        <v>50300</v>
      </c>
      <c r="G125" s="159">
        <v>56800</v>
      </c>
      <c r="H125" s="160" t="s">
        <v>1537</v>
      </c>
    </row>
    <row r="126" spans="1:8" s="148" customFormat="1" ht="15" customHeight="1">
      <c r="A126" s="156" t="s">
        <v>1560</v>
      </c>
      <c r="B126" s="157" t="s">
        <v>644</v>
      </c>
      <c r="C126" s="158" t="s">
        <v>1561</v>
      </c>
      <c r="D126" s="157">
        <v>50</v>
      </c>
      <c r="E126" s="159">
        <v>47000</v>
      </c>
      <c r="F126" s="159">
        <v>50300</v>
      </c>
      <c r="G126" s="159">
        <v>56800</v>
      </c>
      <c r="H126" s="160" t="s">
        <v>1537</v>
      </c>
    </row>
    <row r="127" spans="1:8" s="148" customFormat="1" ht="15" customHeight="1">
      <c r="A127" s="140" t="s">
        <v>1562</v>
      </c>
      <c r="B127" s="141" t="s">
        <v>646</v>
      </c>
      <c r="C127" s="147" t="s">
        <v>1563</v>
      </c>
      <c r="D127" s="141">
        <v>50</v>
      </c>
      <c r="E127" s="144">
        <v>22000</v>
      </c>
      <c r="F127" s="144">
        <v>23100</v>
      </c>
      <c r="G127" s="144">
        <v>28800</v>
      </c>
      <c r="H127" s="146"/>
    </row>
    <row r="128" spans="1:8" s="148" customFormat="1" ht="15" customHeight="1">
      <c r="A128" s="140" t="s">
        <v>1564</v>
      </c>
      <c r="B128" s="141" t="s">
        <v>646</v>
      </c>
      <c r="C128" s="147" t="s">
        <v>1565</v>
      </c>
      <c r="D128" s="141">
        <v>50</v>
      </c>
      <c r="E128" s="144">
        <v>16500</v>
      </c>
      <c r="F128" s="144">
        <v>17700</v>
      </c>
      <c r="G128" s="144">
        <v>21600</v>
      </c>
      <c r="H128" s="146"/>
    </row>
    <row r="129" spans="1:8" s="148" customFormat="1" ht="15" customHeight="1">
      <c r="A129" s="140" t="s">
        <v>1566</v>
      </c>
      <c r="B129" s="141" t="s">
        <v>646</v>
      </c>
      <c r="C129" s="147" t="s">
        <v>1567</v>
      </c>
      <c r="D129" s="141">
        <v>50</v>
      </c>
      <c r="E129" s="144">
        <v>16500</v>
      </c>
      <c r="F129" s="144">
        <v>17700</v>
      </c>
      <c r="G129" s="144">
        <v>21600</v>
      </c>
      <c r="H129" s="146"/>
    </row>
    <row r="130" spans="1:8" s="148" customFormat="1" ht="15" customHeight="1">
      <c r="A130" s="140" t="s">
        <v>1568</v>
      </c>
      <c r="B130" s="141" t="s">
        <v>646</v>
      </c>
      <c r="C130" s="147" t="s">
        <v>1569</v>
      </c>
      <c r="D130" s="141">
        <v>50</v>
      </c>
      <c r="E130" s="144">
        <v>16500</v>
      </c>
      <c r="F130" s="144">
        <v>17700</v>
      </c>
      <c r="G130" s="144">
        <v>21600</v>
      </c>
      <c r="H130" s="146"/>
    </row>
    <row r="131" spans="1:8" s="148" customFormat="1" ht="15" customHeight="1">
      <c r="A131" s="156" t="s">
        <v>1570</v>
      </c>
      <c r="B131" s="157" t="s">
        <v>644</v>
      </c>
      <c r="C131" s="158" t="s">
        <v>1571</v>
      </c>
      <c r="D131" s="157">
        <v>50</v>
      </c>
      <c r="E131" s="159">
        <v>37900</v>
      </c>
      <c r="F131" s="159">
        <v>41100</v>
      </c>
      <c r="G131" s="159">
        <v>50800</v>
      </c>
      <c r="H131" s="160" t="s">
        <v>1459</v>
      </c>
    </row>
    <row r="132" spans="1:8" s="148" customFormat="1" ht="15" customHeight="1">
      <c r="A132" s="156" t="s">
        <v>1572</v>
      </c>
      <c r="B132" s="157" t="s">
        <v>644</v>
      </c>
      <c r="C132" s="158" t="s">
        <v>1573</v>
      </c>
      <c r="D132" s="157">
        <v>50</v>
      </c>
      <c r="E132" s="159">
        <v>28200</v>
      </c>
      <c r="F132" s="159">
        <v>29500</v>
      </c>
      <c r="G132" s="159">
        <v>36500</v>
      </c>
      <c r="H132" s="160" t="s">
        <v>1459</v>
      </c>
    </row>
    <row r="133" spans="1:8" s="148" customFormat="1" ht="15" customHeight="1">
      <c r="A133" s="156" t="s">
        <v>1574</v>
      </c>
      <c r="B133" s="157" t="s">
        <v>647</v>
      </c>
      <c r="C133" s="158" t="s">
        <v>1575</v>
      </c>
      <c r="D133" s="157">
        <v>50</v>
      </c>
      <c r="E133" s="159">
        <v>86400</v>
      </c>
      <c r="F133" s="159">
        <v>92500</v>
      </c>
      <c r="G133" s="159">
        <v>104600</v>
      </c>
      <c r="H133" s="160" t="s">
        <v>1537</v>
      </c>
    </row>
    <row r="134" spans="1:8" s="148" customFormat="1" ht="15" customHeight="1">
      <c r="A134" s="156" t="s">
        <v>1576</v>
      </c>
      <c r="B134" s="157" t="s">
        <v>647</v>
      </c>
      <c r="C134" s="158" t="s">
        <v>1577</v>
      </c>
      <c r="D134" s="157">
        <v>50</v>
      </c>
      <c r="E134" s="159">
        <v>86400</v>
      </c>
      <c r="F134" s="159">
        <v>92500</v>
      </c>
      <c r="G134" s="159">
        <v>104600</v>
      </c>
      <c r="H134" s="160" t="s">
        <v>1537</v>
      </c>
    </row>
    <row r="135" spans="1:8" s="148" customFormat="1" ht="15" customHeight="1">
      <c r="A135" s="156" t="s">
        <v>1578</v>
      </c>
      <c r="B135" s="157" t="s">
        <v>647</v>
      </c>
      <c r="C135" s="158" t="s">
        <v>1579</v>
      </c>
      <c r="D135" s="157">
        <v>50</v>
      </c>
      <c r="E135" s="159">
        <v>86400</v>
      </c>
      <c r="F135" s="159">
        <v>92500</v>
      </c>
      <c r="G135" s="159">
        <v>104600</v>
      </c>
      <c r="H135" s="160" t="s">
        <v>1537</v>
      </c>
    </row>
    <row r="136" spans="1:8" s="148" customFormat="1" ht="15" customHeight="1">
      <c r="A136" s="156" t="s">
        <v>1580</v>
      </c>
      <c r="B136" s="157" t="s">
        <v>647</v>
      </c>
      <c r="C136" s="158" t="s">
        <v>1581</v>
      </c>
      <c r="D136" s="157">
        <v>50</v>
      </c>
      <c r="E136" s="159">
        <v>86400</v>
      </c>
      <c r="F136" s="159">
        <v>92500</v>
      </c>
      <c r="G136" s="159">
        <v>104600</v>
      </c>
      <c r="H136" s="160" t="s">
        <v>1537</v>
      </c>
    </row>
    <row r="137" spans="1:8" s="148" customFormat="1" ht="15" customHeight="1">
      <c r="A137" s="140" t="s">
        <v>1582</v>
      </c>
      <c r="B137" s="141" t="s">
        <v>648</v>
      </c>
      <c r="C137" s="147" t="s">
        <v>1583</v>
      </c>
      <c r="D137" s="141">
        <v>50</v>
      </c>
      <c r="E137" s="144">
        <v>26600</v>
      </c>
      <c r="F137" s="144">
        <v>28200</v>
      </c>
      <c r="G137" s="144">
        <v>35900</v>
      </c>
      <c r="H137" s="146"/>
    </row>
    <row r="138" spans="1:8" s="148" customFormat="1" ht="15" customHeight="1">
      <c r="A138" s="140" t="s">
        <v>649</v>
      </c>
      <c r="B138" s="141" t="s">
        <v>648</v>
      </c>
      <c r="C138" s="147" t="s">
        <v>1584</v>
      </c>
      <c r="D138" s="141">
        <v>50</v>
      </c>
      <c r="E138" s="144">
        <v>26600</v>
      </c>
      <c r="F138" s="144">
        <v>28200</v>
      </c>
      <c r="G138" s="144">
        <v>35900</v>
      </c>
      <c r="H138" s="146"/>
    </row>
    <row r="139" spans="1:8" s="148" customFormat="1" ht="15" customHeight="1">
      <c r="A139" s="140" t="s">
        <v>650</v>
      </c>
      <c r="B139" s="141" t="s">
        <v>648</v>
      </c>
      <c r="C139" s="147" t="s">
        <v>1585</v>
      </c>
      <c r="D139" s="141">
        <v>50</v>
      </c>
      <c r="E139" s="144">
        <v>26600</v>
      </c>
      <c r="F139" s="144">
        <v>28200</v>
      </c>
      <c r="G139" s="144">
        <v>35900</v>
      </c>
      <c r="H139" s="146"/>
    </row>
    <row r="140" spans="1:8" s="148" customFormat="1" ht="15" customHeight="1">
      <c r="A140" s="140" t="s">
        <v>1586</v>
      </c>
      <c r="B140" s="141" t="s">
        <v>648</v>
      </c>
      <c r="C140" s="147" t="s">
        <v>1587</v>
      </c>
      <c r="D140" s="141">
        <v>40</v>
      </c>
      <c r="E140" s="144">
        <v>38900</v>
      </c>
      <c r="F140" s="144">
        <v>40700</v>
      </c>
      <c r="G140" s="144">
        <v>52700</v>
      </c>
      <c r="H140" s="146"/>
    </row>
    <row r="141" spans="1:8" s="148" customFormat="1" ht="15" customHeight="1">
      <c r="A141" s="140" t="s">
        <v>1588</v>
      </c>
      <c r="B141" s="141" t="s">
        <v>1589</v>
      </c>
      <c r="C141" s="147" t="s">
        <v>1590</v>
      </c>
      <c r="D141" s="141">
        <v>40</v>
      </c>
      <c r="E141" s="144">
        <v>22200</v>
      </c>
      <c r="F141" s="144">
        <v>25100</v>
      </c>
      <c r="G141" s="144">
        <v>29600</v>
      </c>
      <c r="H141" s="146"/>
    </row>
    <row r="142" spans="1:8" s="148" customFormat="1" ht="15" customHeight="1">
      <c r="A142" s="140" t="s">
        <v>1591</v>
      </c>
      <c r="B142" s="141" t="s">
        <v>1589</v>
      </c>
      <c r="C142" s="147" t="s">
        <v>1592</v>
      </c>
      <c r="D142" s="141">
        <v>50</v>
      </c>
      <c r="E142" s="144">
        <v>16300</v>
      </c>
      <c r="F142" s="144">
        <v>18400</v>
      </c>
      <c r="G142" s="144">
        <v>21600</v>
      </c>
      <c r="H142" s="146"/>
    </row>
    <row r="143" spans="1:8" s="148" customFormat="1" ht="15" customHeight="1">
      <c r="A143" s="140" t="s">
        <v>1593</v>
      </c>
      <c r="B143" s="141" t="s">
        <v>1589</v>
      </c>
      <c r="C143" s="147" t="s">
        <v>1594</v>
      </c>
      <c r="D143" s="141">
        <v>50</v>
      </c>
      <c r="E143" s="144">
        <v>16300</v>
      </c>
      <c r="F143" s="144">
        <v>18400</v>
      </c>
      <c r="G143" s="144">
        <v>21600</v>
      </c>
      <c r="H143" s="146"/>
    </row>
    <row r="144" spans="1:8" s="148" customFormat="1" ht="15" customHeight="1">
      <c r="A144" s="140" t="s">
        <v>1595</v>
      </c>
      <c r="B144" s="141" t="s">
        <v>1589</v>
      </c>
      <c r="C144" s="147" t="s">
        <v>1596</v>
      </c>
      <c r="D144" s="141">
        <v>50</v>
      </c>
      <c r="E144" s="144">
        <v>16300</v>
      </c>
      <c r="F144" s="144">
        <v>18400</v>
      </c>
      <c r="G144" s="144">
        <v>21600</v>
      </c>
      <c r="H144" s="146"/>
    </row>
    <row r="145" spans="1:8" s="148" customFormat="1" ht="15" customHeight="1">
      <c r="A145" s="140" t="s">
        <v>1597</v>
      </c>
      <c r="B145" s="141" t="s">
        <v>1598</v>
      </c>
      <c r="C145" s="147" t="s">
        <v>651</v>
      </c>
      <c r="D145" s="141">
        <v>50</v>
      </c>
      <c r="E145" s="144">
        <v>10400</v>
      </c>
      <c r="F145" s="144">
        <v>11400</v>
      </c>
      <c r="G145" s="144">
        <v>13700</v>
      </c>
      <c r="H145" s="146"/>
    </row>
    <row r="146" spans="1:8" s="148" customFormat="1" ht="15" customHeight="1">
      <c r="A146" s="140" t="s">
        <v>652</v>
      </c>
      <c r="B146" s="141" t="s">
        <v>1598</v>
      </c>
      <c r="C146" s="147" t="s">
        <v>653</v>
      </c>
      <c r="D146" s="141">
        <v>50</v>
      </c>
      <c r="E146" s="144">
        <v>10400</v>
      </c>
      <c r="F146" s="144">
        <v>11400</v>
      </c>
      <c r="G146" s="144">
        <v>13700</v>
      </c>
      <c r="H146" s="146"/>
    </row>
    <row r="147" spans="1:8" s="148" customFormat="1" ht="15" customHeight="1">
      <c r="A147" s="140" t="s">
        <v>654</v>
      </c>
      <c r="B147" s="141" t="s">
        <v>1598</v>
      </c>
      <c r="C147" s="147" t="s">
        <v>655</v>
      </c>
      <c r="D147" s="141">
        <v>50</v>
      </c>
      <c r="E147" s="144">
        <v>10400</v>
      </c>
      <c r="F147" s="144">
        <v>11400</v>
      </c>
      <c r="G147" s="144">
        <v>13700</v>
      </c>
      <c r="H147" s="146"/>
    </row>
    <row r="148" spans="1:8" s="148" customFormat="1" ht="15" customHeight="1">
      <c r="A148" s="140" t="s">
        <v>656</v>
      </c>
      <c r="B148" s="141" t="s">
        <v>1598</v>
      </c>
      <c r="C148" s="147" t="s">
        <v>657</v>
      </c>
      <c r="D148" s="141">
        <v>20</v>
      </c>
      <c r="E148" s="144">
        <v>20700</v>
      </c>
      <c r="F148" s="144">
        <v>22100</v>
      </c>
      <c r="G148" s="144">
        <v>27400</v>
      </c>
      <c r="H148" s="146"/>
    </row>
    <row r="149" spans="1:8" s="148" customFormat="1" ht="15" customHeight="1">
      <c r="A149" s="150" t="s">
        <v>658</v>
      </c>
      <c r="B149" s="151" t="s">
        <v>1599</v>
      </c>
      <c r="C149" s="193" t="s">
        <v>1600</v>
      </c>
      <c r="D149" s="151">
        <v>60</v>
      </c>
      <c r="E149" s="152">
        <v>7800</v>
      </c>
      <c r="F149" s="152">
        <v>9000</v>
      </c>
      <c r="G149" s="152">
        <v>9900</v>
      </c>
      <c r="H149" s="153"/>
    </row>
    <row r="150" spans="1:8" s="148" customFormat="1" ht="15" customHeight="1">
      <c r="A150" s="150" t="s">
        <v>659</v>
      </c>
      <c r="B150" s="151" t="s">
        <v>1599</v>
      </c>
      <c r="C150" s="193" t="s">
        <v>1601</v>
      </c>
      <c r="D150" s="151">
        <v>60</v>
      </c>
      <c r="E150" s="152">
        <v>7800</v>
      </c>
      <c r="F150" s="152">
        <v>9000</v>
      </c>
      <c r="G150" s="152">
        <v>9900</v>
      </c>
      <c r="H150" s="153"/>
    </row>
    <row r="151" spans="1:8" ht="15" customHeight="1">
      <c r="A151" s="140" t="s">
        <v>1602</v>
      </c>
      <c r="B151" s="141" t="s">
        <v>1526</v>
      </c>
      <c r="C151" s="147" t="s">
        <v>1603</v>
      </c>
      <c r="D151" s="141">
        <v>60</v>
      </c>
      <c r="E151" s="144">
        <v>30600</v>
      </c>
      <c r="F151" s="144">
        <v>32600</v>
      </c>
      <c r="G151" s="144">
        <v>39500</v>
      </c>
      <c r="H151" s="146" t="s">
        <v>1604</v>
      </c>
    </row>
    <row r="152" spans="1:8" s="148" customFormat="1" ht="15" customHeight="1">
      <c r="A152" s="140" t="s">
        <v>1605</v>
      </c>
      <c r="B152" s="141" t="s">
        <v>1606</v>
      </c>
      <c r="C152" s="147" t="s">
        <v>1607</v>
      </c>
      <c r="D152" s="141">
        <v>40</v>
      </c>
      <c r="E152" s="144">
        <v>26000</v>
      </c>
      <c r="F152" s="144">
        <v>27100</v>
      </c>
      <c r="G152" s="144">
        <v>31100</v>
      </c>
      <c r="H152" s="146" t="s">
        <v>1608</v>
      </c>
    </row>
    <row r="153" spans="1:8" s="148" customFormat="1" ht="15" customHeight="1">
      <c r="A153" s="140" t="s">
        <v>1609</v>
      </c>
      <c r="B153" s="141" t="s">
        <v>1610</v>
      </c>
      <c r="C153" s="147" t="s">
        <v>1611</v>
      </c>
      <c r="D153" s="141">
        <v>40</v>
      </c>
      <c r="E153" s="144">
        <v>37600</v>
      </c>
      <c r="F153" s="144">
        <v>39300</v>
      </c>
      <c r="G153" s="144">
        <v>44900</v>
      </c>
      <c r="H153" s="146" t="s">
        <v>660</v>
      </c>
    </row>
    <row r="154" spans="1:8" s="148" customFormat="1" ht="15" customHeight="1">
      <c r="A154" s="140" t="s">
        <v>1612</v>
      </c>
      <c r="B154" s="141" t="s">
        <v>1613</v>
      </c>
      <c r="C154" s="147" t="s">
        <v>1614</v>
      </c>
      <c r="D154" s="141">
        <v>50</v>
      </c>
      <c r="E154" s="144">
        <v>27900</v>
      </c>
      <c r="F154" s="144">
        <v>29300</v>
      </c>
      <c r="G154" s="144">
        <v>33400</v>
      </c>
      <c r="H154" s="146" t="s">
        <v>1608</v>
      </c>
    </row>
    <row r="155" spans="1:8" s="148" customFormat="1" ht="15" customHeight="1">
      <c r="A155" s="140" t="s">
        <v>1615</v>
      </c>
      <c r="B155" s="141" t="s">
        <v>1613</v>
      </c>
      <c r="C155" s="147" t="s">
        <v>1616</v>
      </c>
      <c r="D155" s="141">
        <v>50</v>
      </c>
      <c r="E155" s="144">
        <v>27900</v>
      </c>
      <c r="F155" s="144">
        <v>29300</v>
      </c>
      <c r="G155" s="144">
        <v>33400</v>
      </c>
      <c r="H155" s="146" t="s">
        <v>1608</v>
      </c>
    </row>
    <row r="156" spans="1:8" s="148" customFormat="1" ht="15" customHeight="1">
      <c r="A156" s="140" t="s">
        <v>1617</v>
      </c>
      <c r="B156" s="141" t="s">
        <v>1613</v>
      </c>
      <c r="C156" s="147" t="s">
        <v>1618</v>
      </c>
      <c r="D156" s="141">
        <v>50</v>
      </c>
      <c r="E156" s="144">
        <v>27900</v>
      </c>
      <c r="F156" s="144">
        <v>29300</v>
      </c>
      <c r="G156" s="144">
        <v>33400</v>
      </c>
      <c r="H156" s="146" t="s">
        <v>1608</v>
      </c>
    </row>
    <row r="157" spans="1:8" s="148" customFormat="1" ht="15" customHeight="1">
      <c r="A157" s="150" t="s">
        <v>1619</v>
      </c>
      <c r="B157" s="151" t="s">
        <v>1620</v>
      </c>
      <c r="C157" s="193" t="s">
        <v>940</v>
      </c>
      <c r="D157" s="151">
        <v>40</v>
      </c>
      <c r="E157" s="152">
        <v>34300</v>
      </c>
      <c r="F157" s="152">
        <v>36300</v>
      </c>
      <c r="G157" s="152">
        <v>45600</v>
      </c>
      <c r="H157" s="153"/>
    </row>
    <row r="158" spans="1:8" s="148" customFormat="1" ht="15" customHeight="1">
      <c r="A158" s="150" t="s">
        <v>1621</v>
      </c>
      <c r="B158" s="151" t="s">
        <v>941</v>
      </c>
      <c r="C158" s="193" t="s">
        <v>942</v>
      </c>
      <c r="D158" s="151">
        <v>40</v>
      </c>
      <c r="E158" s="152">
        <v>17000</v>
      </c>
      <c r="F158" s="152">
        <v>18000</v>
      </c>
      <c r="G158" s="152">
        <v>22600</v>
      </c>
      <c r="H158" s="153"/>
    </row>
    <row r="159" spans="1:8" s="148" customFormat="1" ht="15" customHeight="1">
      <c r="A159" s="150" t="s">
        <v>1622</v>
      </c>
      <c r="B159" s="151" t="s">
        <v>941</v>
      </c>
      <c r="C159" s="193" t="s">
        <v>943</v>
      </c>
      <c r="D159" s="151">
        <v>40</v>
      </c>
      <c r="E159" s="152">
        <v>17000</v>
      </c>
      <c r="F159" s="152">
        <v>18000</v>
      </c>
      <c r="G159" s="152">
        <v>22600</v>
      </c>
      <c r="H159" s="153"/>
    </row>
    <row r="160" spans="1:8" s="148" customFormat="1" ht="15" customHeight="1">
      <c r="A160" s="150" t="s">
        <v>1623</v>
      </c>
      <c r="B160" s="151" t="s">
        <v>941</v>
      </c>
      <c r="C160" s="193" t="s">
        <v>944</v>
      </c>
      <c r="D160" s="151">
        <v>40</v>
      </c>
      <c r="E160" s="152">
        <v>17000</v>
      </c>
      <c r="F160" s="152">
        <v>18000</v>
      </c>
      <c r="G160" s="152">
        <v>22600</v>
      </c>
      <c r="H160" s="153"/>
    </row>
    <row r="161" spans="1:8" s="148" customFormat="1" ht="15" customHeight="1">
      <c r="A161" s="150" t="s">
        <v>1624</v>
      </c>
      <c r="B161" s="151" t="s">
        <v>1625</v>
      </c>
      <c r="C161" s="193" t="s">
        <v>945</v>
      </c>
      <c r="D161" s="151">
        <v>40</v>
      </c>
      <c r="E161" s="152">
        <v>20900</v>
      </c>
      <c r="F161" s="152">
        <v>22100</v>
      </c>
      <c r="G161" s="152">
        <v>27800</v>
      </c>
      <c r="H161" s="153"/>
    </row>
    <row r="162" spans="1:8" ht="15" customHeight="1">
      <c r="A162" s="165"/>
      <c r="B162" s="165"/>
      <c r="C162" s="166"/>
      <c r="D162" s="167"/>
      <c r="E162" s="168"/>
      <c r="F162" s="169"/>
      <c r="G162" s="169"/>
      <c r="H162" s="170"/>
    </row>
    <row r="163" spans="1:8" ht="15" customHeight="1">
      <c r="A163" s="129" t="s">
        <v>1626</v>
      </c>
      <c r="B163" s="130"/>
      <c r="C163" s="131"/>
      <c r="D163" s="131"/>
      <c r="E163" s="131"/>
      <c r="F163" s="131"/>
      <c r="G163" s="132"/>
      <c r="H163" s="132"/>
    </row>
    <row r="164" spans="1:8" s="171" customFormat="1" ht="15" customHeight="1">
      <c r="A164" s="133" t="s">
        <v>1627</v>
      </c>
      <c r="B164" s="133" t="s">
        <v>661</v>
      </c>
      <c r="C164" s="134" t="s">
        <v>564</v>
      </c>
      <c r="D164" s="135" t="s">
        <v>565</v>
      </c>
      <c r="E164" s="134" t="s">
        <v>1328</v>
      </c>
      <c r="F164" s="136" t="s">
        <v>1328</v>
      </c>
      <c r="G164" s="137" t="s">
        <v>1329</v>
      </c>
      <c r="H164" s="138" t="s">
        <v>1330</v>
      </c>
    </row>
    <row r="165" spans="1:8" s="148" customFormat="1" ht="15" customHeight="1">
      <c r="A165" s="140" t="s">
        <v>662</v>
      </c>
      <c r="B165" s="172"/>
      <c r="C165" s="147" t="s">
        <v>1628</v>
      </c>
      <c r="D165" s="141">
        <v>10</v>
      </c>
      <c r="E165" s="144">
        <v>94700</v>
      </c>
      <c r="F165" s="144">
        <v>101600</v>
      </c>
      <c r="G165" s="144">
        <v>123300</v>
      </c>
      <c r="H165" s="146" t="s">
        <v>1629</v>
      </c>
    </row>
    <row r="166" spans="1:8" s="148" customFormat="1" ht="15" customHeight="1">
      <c r="A166" s="140" t="s">
        <v>663</v>
      </c>
      <c r="B166" s="172"/>
      <c r="C166" s="147" t="s">
        <v>1630</v>
      </c>
      <c r="D166" s="141">
        <v>10</v>
      </c>
      <c r="E166" s="144">
        <v>79200</v>
      </c>
      <c r="F166" s="144">
        <v>85000</v>
      </c>
      <c r="G166" s="144">
        <v>102500</v>
      </c>
      <c r="H166" s="146"/>
    </row>
    <row r="167" spans="1:8" s="148" customFormat="1" ht="15" customHeight="1">
      <c r="A167" s="140" t="s">
        <v>664</v>
      </c>
      <c r="B167" s="172"/>
      <c r="C167" s="147" t="s">
        <v>1631</v>
      </c>
      <c r="D167" s="141">
        <v>10</v>
      </c>
      <c r="E167" s="144">
        <v>78000</v>
      </c>
      <c r="F167" s="144">
        <v>83200</v>
      </c>
      <c r="G167" s="144">
        <v>93200</v>
      </c>
      <c r="H167" s="146" t="s">
        <v>1629</v>
      </c>
    </row>
    <row r="168" spans="1:8" s="148" customFormat="1" ht="15" customHeight="1">
      <c r="A168" s="140" t="s">
        <v>665</v>
      </c>
      <c r="B168" s="172"/>
      <c r="C168" s="147" t="s">
        <v>1632</v>
      </c>
      <c r="D168" s="141">
        <v>9</v>
      </c>
      <c r="E168" s="144">
        <v>119700</v>
      </c>
      <c r="F168" s="144">
        <v>128000</v>
      </c>
      <c r="G168" s="144">
        <v>158000</v>
      </c>
      <c r="H168" s="173"/>
    </row>
    <row r="169" spans="1:8" s="148" customFormat="1" ht="15" customHeight="1">
      <c r="A169" s="174" t="s">
        <v>1633</v>
      </c>
      <c r="B169" s="175"/>
      <c r="C169" s="147" t="s">
        <v>1634</v>
      </c>
      <c r="D169" s="141">
        <v>9</v>
      </c>
      <c r="E169" s="144">
        <v>115000</v>
      </c>
      <c r="F169" s="144">
        <v>121800</v>
      </c>
      <c r="G169" s="144">
        <v>136300</v>
      </c>
      <c r="H169" s="146" t="s">
        <v>1635</v>
      </c>
    </row>
    <row r="170" spans="1:8" s="148" customFormat="1" ht="15" customHeight="1">
      <c r="A170" s="174" t="s">
        <v>1636</v>
      </c>
      <c r="B170" s="175"/>
      <c r="C170" s="147" t="s">
        <v>1637</v>
      </c>
      <c r="D170" s="141">
        <v>9</v>
      </c>
      <c r="E170" s="144">
        <v>167700</v>
      </c>
      <c r="F170" s="144">
        <v>178200</v>
      </c>
      <c r="G170" s="144">
        <v>221300</v>
      </c>
      <c r="H170" s="146" t="s">
        <v>1629</v>
      </c>
    </row>
    <row r="171" spans="1:8" s="148" customFormat="1" ht="15" customHeight="1">
      <c r="A171" s="140" t="s">
        <v>666</v>
      </c>
      <c r="B171" s="172"/>
      <c r="C171" s="147" t="s">
        <v>1638</v>
      </c>
      <c r="D171" s="141">
        <v>6</v>
      </c>
      <c r="E171" s="144">
        <v>194100</v>
      </c>
      <c r="F171" s="144">
        <v>206000</v>
      </c>
      <c r="G171" s="144">
        <v>224500</v>
      </c>
      <c r="H171" s="173"/>
    </row>
    <row r="172" spans="1:8" s="148" customFormat="1" ht="15" customHeight="1">
      <c r="A172" s="140" t="s">
        <v>667</v>
      </c>
      <c r="B172" s="172"/>
      <c r="C172" s="147" t="s">
        <v>1639</v>
      </c>
      <c r="D172" s="141">
        <v>4</v>
      </c>
      <c r="E172" s="144">
        <v>225100</v>
      </c>
      <c r="F172" s="144">
        <v>239400</v>
      </c>
      <c r="G172" s="144">
        <v>296900</v>
      </c>
      <c r="H172" s="173"/>
    </row>
    <row r="173" spans="1:8" s="148" customFormat="1" ht="15" customHeight="1">
      <c r="A173" s="140" t="s">
        <v>1640</v>
      </c>
      <c r="B173" s="172"/>
      <c r="C173" s="147" t="s">
        <v>1641</v>
      </c>
      <c r="D173" s="141">
        <v>10</v>
      </c>
      <c r="E173" s="144">
        <v>73300</v>
      </c>
      <c r="F173" s="144">
        <v>78100</v>
      </c>
      <c r="G173" s="144">
        <v>97000</v>
      </c>
      <c r="H173" s="173"/>
    </row>
    <row r="174" spans="1:8" s="148" customFormat="1" ht="15" customHeight="1">
      <c r="A174" s="140" t="s">
        <v>1642</v>
      </c>
      <c r="B174" s="172"/>
      <c r="C174" s="147" t="s">
        <v>1643</v>
      </c>
      <c r="D174" s="141">
        <v>10</v>
      </c>
      <c r="E174" s="144">
        <v>80900</v>
      </c>
      <c r="F174" s="144">
        <v>86200</v>
      </c>
      <c r="G174" s="144">
        <v>105200</v>
      </c>
      <c r="H174" s="173"/>
    </row>
    <row r="175" spans="1:8" s="148" customFormat="1" ht="15" customHeight="1">
      <c r="A175" s="140" t="s">
        <v>1644</v>
      </c>
      <c r="B175" s="172"/>
      <c r="C175" s="147" t="s">
        <v>1645</v>
      </c>
      <c r="D175" s="141">
        <v>9</v>
      </c>
      <c r="E175" s="144">
        <v>115000</v>
      </c>
      <c r="F175" s="144">
        <v>122500</v>
      </c>
      <c r="G175" s="144">
        <v>150000</v>
      </c>
      <c r="H175" s="146" t="s">
        <v>1629</v>
      </c>
    </row>
    <row r="176" spans="1:8" s="148" customFormat="1" ht="15" customHeight="1">
      <c r="A176" s="140" t="s">
        <v>1646</v>
      </c>
      <c r="B176" s="172"/>
      <c r="C176" s="147" t="s">
        <v>1647</v>
      </c>
      <c r="D176" s="141">
        <v>9</v>
      </c>
      <c r="E176" s="144">
        <v>167700</v>
      </c>
      <c r="F176" s="144">
        <v>177600</v>
      </c>
      <c r="G176" s="144">
        <v>221300</v>
      </c>
      <c r="H176" s="146" t="s">
        <v>1629</v>
      </c>
    </row>
    <row r="177" spans="1:8" s="148" customFormat="1" ht="15" customHeight="1">
      <c r="A177" s="140" t="s">
        <v>1648</v>
      </c>
      <c r="B177" s="172"/>
      <c r="C177" s="147" t="s">
        <v>1649</v>
      </c>
      <c r="D177" s="141">
        <v>2</v>
      </c>
      <c r="E177" s="144">
        <v>288200</v>
      </c>
      <c r="F177" s="144">
        <v>306600</v>
      </c>
      <c r="G177" s="144">
        <v>377900</v>
      </c>
      <c r="H177" s="173"/>
    </row>
    <row r="178" spans="1:8" s="148" customFormat="1" ht="15" customHeight="1">
      <c r="A178" s="140" t="s">
        <v>1650</v>
      </c>
      <c r="B178" s="172"/>
      <c r="C178" s="147" t="s">
        <v>1649</v>
      </c>
      <c r="D178" s="141">
        <v>2</v>
      </c>
      <c r="E178" s="144">
        <v>288200</v>
      </c>
      <c r="F178" s="144">
        <v>306600</v>
      </c>
      <c r="G178" s="144">
        <v>377900</v>
      </c>
      <c r="H178" s="173" t="s">
        <v>1651</v>
      </c>
    </row>
    <row r="179" spans="1:8" s="148" customFormat="1" ht="15" customHeight="1">
      <c r="A179" s="140" t="s">
        <v>1652</v>
      </c>
      <c r="B179" s="172"/>
      <c r="C179" s="147" t="s">
        <v>1653</v>
      </c>
      <c r="D179" s="141">
        <v>8</v>
      </c>
      <c r="E179" s="144">
        <v>184000</v>
      </c>
      <c r="F179" s="144">
        <v>195300</v>
      </c>
      <c r="G179" s="144">
        <v>244200</v>
      </c>
      <c r="H179" s="173"/>
    </row>
    <row r="180" spans="1:8" s="148" customFormat="1" ht="15" customHeight="1">
      <c r="A180" s="140" t="s">
        <v>1654</v>
      </c>
      <c r="B180" s="172"/>
      <c r="C180" s="147" t="s">
        <v>1655</v>
      </c>
      <c r="D180" s="141">
        <v>8</v>
      </c>
      <c r="E180" s="144">
        <v>248900</v>
      </c>
      <c r="F180" s="144">
        <v>264400</v>
      </c>
      <c r="G180" s="144">
        <v>330500</v>
      </c>
      <c r="H180" s="173"/>
    </row>
    <row r="181" spans="1:8" s="148" customFormat="1" ht="15" customHeight="1">
      <c r="A181" s="140" t="s">
        <v>1656</v>
      </c>
      <c r="B181" s="172"/>
      <c r="C181" s="147" t="s">
        <v>1657</v>
      </c>
      <c r="D181" s="141">
        <v>8</v>
      </c>
      <c r="E181" s="144">
        <v>248900</v>
      </c>
      <c r="F181" s="144">
        <v>264400</v>
      </c>
      <c r="G181" s="144">
        <v>330500</v>
      </c>
      <c r="H181" s="173"/>
    </row>
    <row r="182" spans="1:8" s="148" customFormat="1" ht="15" customHeight="1">
      <c r="A182" s="140" t="s">
        <v>1658</v>
      </c>
      <c r="B182" s="172"/>
      <c r="C182" s="147" t="s">
        <v>1659</v>
      </c>
      <c r="D182" s="141">
        <v>8</v>
      </c>
      <c r="E182" s="144">
        <v>248900</v>
      </c>
      <c r="F182" s="144">
        <v>264400</v>
      </c>
      <c r="G182" s="144">
        <v>330500</v>
      </c>
      <c r="H182" s="173"/>
    </row>
    <row r="183" spans="1:8" s="148" customFormat="1" ht="15" customHeight="1">
      <c r="A183" s="140" t="s">
        <v>1660</v>
      </c>
      <c r="B183" s="172"/>
      <c r="C183" s="147" t="s">
        <v>1661</v>
      </c>
      <c r="D183" s="141">
        <v>6</v>
      </c>
      <c r="E183" s="144">
        <v>255200</v>
      </c>
      <c r="F183" s="144">
        <v>271200</v>
      </c>
      <c r="G183" s="144">
        <v>337800</v>
      </c>
      <c r="H183" s="173"/>
    </row>
    <row r="184" spans="1:8" s="148" customFormat="1" ht="15" customHeight="1">
      <c r="A184" s="140" t="s">
        <v>1662</v>
      </c>
      <c r="B184" s="172"/>
      <c r="C184" s="147" t="s">
        <v>1663</v>
      </c>
      <c r="D184" s="141">
        <v>6</v>
      </c>
      <c r="E184" s="144">
        <v>356600</v>
      </c>
      <c r="F184" s="144">
        <v>378200</v>
      </c>
      <c r="G184" s="144">
        <v>474100</v>
      </c>
      <c r="H184" s="173"/>
    </row>
    <row r="185" spans="1:8" s="148" customFormat="1" ht="15" customHeight="1">
      <c r="A185" s="140" t="s">
        <v>668</v>
      </c>
      <c r="B185" s="172"/>
      <c r="C185" s="147" t="s">
        <v>1664</v>
      </c>
      <c r="D185" s="141">
        <v>6</v>
      </c>
      <c r="E185" s="144">
        <v>356600</v>
      </c>
      <c r="F185" s="144">
        <v>378200</v>
      </c>
      <c r="G185" s="144">
        <v>474100</v>
      </c>
      <c r="H185" s="173"/>
    </row>
    <row r="186" spans="1:8" s="148" customFormat="1" ht="15" customHeight="1">
      <c r="A186" s="140" t="s">
        <v>669</v>
      </c>
      <c r="B186" s="172"/>
      <c r="C186" s="147" t="s">
        <v>1665</v>
      </c>
      <c r="D186" s="141">
        <v>6</v>
      </c>
      <c r="E186" s="144">
        <v>356600</v>
      </c>
      <c r="F186" s="144">
        <v>378200</v>
      </c>
      <c r="G186" s="144">
        <v>474100</v>
      </c>
      <c r="H186" s="173"/>
    </row>
    <row r="187" spans="1:8" s="148" customFormat="1" ht="15" customHeight="1">
      <c r="A187" s="140" t="s">
        <v>1666</v>
      </c>
      <c r="B187" s="172"/>
      <c r="C187" s="147" t="s">
        <v>1667</v>
      </c>
      <c r="D187" s="141"/>
      <c r="E187" s="144">
        <v>64100</v>
      </c>
      <c r="F187" s="144">
        <v>68300</v>
      </c>
      <c r="G187" s="144">
        <v>83300</v>
      </c>
      <c r="H187" s="173"/>
    </row>
    <row r="188" spans="1:8" s="148" customFormat="1" ht="15" customHeight="1">
      <c r="A188" s="140" t="s">
        <v>1668</v>
      </c>
      <c r="B188" s="172"/>
      <c r="C188" s="147" t="s">
        <v>1669</v>
      </c>
      <c r="D188" s="141"/>
      <c r="E188" s="144">
        <v>73500</v>
      </c>
      <c r="F188" s="144">
        <v>78200</v>
      </c>
      <c r="G188" s="144">
        <v>95800</v>
      </c>
      <c r="H188" s="173"/>
    </row>
    <row r="189" spans="1:8" s="148" customFormat="1" ht="15" customHeight="1">
      <c r="A189" s="140" t="s">
        <v>1670</v>
      </c>
      <c r="B189" s="172"/>
      <c r="C189" s="147" t="s">
        <v>1671</v>
      </c>
      <c r="D189" s="141"/>
      <c r="E189" s="144">
        <v>74000</v>
      </c>
      <c r="F189" s="144">
        <v>78700</v>
      </c>
      <c r="G189" s="144">
        <v>96800</v>
      </c>
      <c r="H189" s="173"/>
    </row>
    <row r="190" spans="1:8" s="148" customFormat="1" ht="15" customHeight="1">
      <c r="A190" s="140" t="s">
        <v>1672</v>
      </c>
      <c r="B190" s="172"/>
      <c r="C190" s="147" t="s">
        <v>1673</v>
      </c>
      <c r="D190" s="141"/>
      <c r="E190" s="144">
        <v>67700</v>
      </c>
      <c r="F190" s="144">
        <v>72400</v>
      </c>
      <c r="G190" s="144">
        <v>88500</v>
      </c>
      <c r="H190" s="173"/>
    </row>
    <row r="191" spans="1:8" s="148" customFormat="1" ht="15" customHeight="1">
      <c r="A191" s="140" t="s">
        <v>1674</v>
      </c>
      <c r="B191" s="172"/>
      <c r="C191" s="147" t="s">
        <v>1675</v>
      </c>
      <c r="D191" s="141"/>
      <c r="E191" s="144">
        <v>67700</v>
      </c>
      <c r="F191" s="144">
        <v>72400</v>
      </c>
      <c r="G191" s="144">
        <v>88500</v>
      </c>
      <c r="H191" s="173"/>
    </row>
    <row r="192" spans="1:8" s="148" customFormat="1" ht="15" customHeight="1">
      <c r="A192" s="140" t="s">
        <v>1676</v>
      </c>
      <c r="B192" s="172"/>
      <c r="C192" s="147" t="s">
        <v>1677</v>
      </c>
      <c r="D192" s="141"/>
      <c r="E192" s="144">
        <v>67700</v>
      </c>
      <c r="F192" s="144">
        <v>72400</v>
      </c>
      <c r="G192" s="144">
        <v>88500</v>
      </c>
      <c r="H192" s="173"/>
    </row>
    <row r="193" spans="1:8" ht="15" customHeight="1">
      <c r="A193" s="140" t="s">
        <v>670</v>
      </c>
      <c r="B193" s="172"/>
      <c r="C193" s="147" t="s">
        <v>671</v>
      </c>
      <c r="D193" s="141"/>
      <c r="E193" s="144">
        <v>129700</v>
      </c>
      <c r="F193" s="144">
        <v>137600</v>
      </c>
      <c r="G193" s="144">
        <v>169300</v>
      </c>
      <c r="H193" s="146"/>
    </row>
    <row r="194" spans="1:8" ht="15" customHeight="1">
      <c r="A194" s="140" t="s">
        <v>1678</v>
      </c>
      <c r="B194" s="172"/>
      <c r="C194" s="147" t="s">
        <v>1679</v>
      </c>
      <c r="D194" s="141"/>
      <c r="E194" s="144">
        <v>176400</v>
      </c>
      <c r="F194" s="144">
        <v>186900</v>
      </c>
      <c r="G194" s="144">
        <v>229200</v>
      </c>
      <c r="H194" s="146"/>
    </row>
    <row r="195" spans="1:8" ht="15" customHeight="1">
      <c r="A195" s="140" t="s">
        <v>672</v>
      </c>
      <c r="B195" s="172"/>
      <c r="C195" s="147" t="s">
        <v>673</v>
      </c>
      <c r="D195" s="141"/>
      <c r="E195" s="144">
        <v>121300</v>
      </c>
      <c r="F195" s="144">
        <v>128700</v>
      </c>
      <c r="G195" s="144">
        <v>158800</v>
      </c>
      <c r="H195" s="146"/>
    </row>
    <row r="196" spans="1:8" ht="15" customHeight="1">
      <c r="A196" s="140" t="s">
        <v>674</v>
      </c>
      <c r="B196" s="172"/>
      <c r="C196" s="147" t="s">
        <v>675</v>
      </c>
      <c r="D196" s="141"/>
      <c r="E196" s="144">
        <v>121300</v>
      </c>
      <c r="F196" s="144">
        <v>128700</v>
      </c>
      <c r="G196" s="144">
        <v>158800</v>
      </c>
      <c r="H196" s="146"/>
    </row>
    <row r="197" spans="1:8" ht="15" customHeight="1">
      <c r="A197" s="140" t="s">
        <v>676</v>
      </c>
      <c r="B197" s="172"/>
      <c r="C197" s="147" t="s">
        <v>677</v>
      </c>
      <c r="D197" s="141"/>
      <c r="E197" s="144">
        <v>121300</v>
      </c>
      <c r="F197" s="144">
        <v>128700</v>
      </c>
      <c r="G197" s="144">
        <v>158800</v>
      </c>
      <c r="H197" s="146"/>
    </row>
    <row r="198" spans="1:8" ht="15" customHeight="1">
      <c r="A198" s="140" t="s">
        <v>678</v>
      </c>
      <c r="B198" s="172"/>
      <c r="C198" s="147" t="s">
        <v>679</v>
      </c>
      <c r="D198" s="141"/>
      <c r="E198" s="144">
        <v>134900</v>
      </c>
      <c r="F198" s="144">
        <v>143300</v>
      </c>
      <c r="G198" s="144">
        <v>175600</v>
      </c>
      <c r="H198" s="146"/>
    </row>
    <row r="199" spans="1:8" ht="15" customHeight="1">
      <c r="A199" s="140" t="s">
        <v>1680</v>
      </c>
      <c r="B199" s="172"/>
      <c r="C199" s="147" t="s">
        <v>680</v>
      </c>
      <c r="D199" s="141"/>
      <c r="E199" s="144">
        <v>195200</v>
      </c>
      <c r="F199" s="144">
        <v>207400</v>
      </c>
      <c r="G199" s="144">
        <v>255400</v>
      </c>
      <c r="H199" s="146"/>
    </row>
    <row r="200" spans="1:8" ht="15" customHeight="1">
      <c r="A200" s="140" t="s">
        <v>681</v>
      </c>
      <c r="B200" s="172"/>
      <c r="C200" s="147" t="s">
        <v>682</v>
      </c>
      <c r="D200" s="141"/>
      <c r="E200" s="144">
        <v>264600</v>
      </c>
      <c r="F200" s="144">
        <v>280900</v>
      </c>
      <c r="G200" s="144">
        <v>345900</v>
      </c>
      <c r="H200" s="146"/>
    </row>
    <row r="201" spans="1:8" ht="15" customHeight="1">
      <c r="A201" s="140" t="s">
        <v>683</v>
      </c>
      <c r="B201" s="172"/>
      <c r="C201" s="147" t="s">
        <v>684</v>
      </c>
      <c r="D201" s="141"/>
      <c r="E201" s="144">
        <v>264600</v>
      </c>
      <c r="F201" s="144">
        <v>280900</v>
      </c>
      <c r="G201" s="144">
        <v>345900</v>
      </c>
      <c r="H201" s="146"/>
    </row>
    <row r="202" spans="1:8" ht="15" customHeight="1">
      <c r="A202" s="140" t="s">
        <v>685</v>
      </c>
      <c r="B202" s="172"/>
      <c r="C202" s="147" t="s">
        <v>686</v>
      </c>
      <c r="D202" s="141"/>
      <c r="E202" s="144">
        <v>264600</v>
      </c>
      <c r="F202" s="144">
        <v>280900</v>
      </c>
      <c r="G202" s="144">
        <v>345900</v>
      </c>
      <c r="H202" s="146"/>
    </row>
    <row r="203" spans="1:8" ht="15" customHeight="1">
      <c r="A203" s="140" t="s">
        <v>687</v>
      </c>
      <c r="B203" s="172"/>
      <c r="C203" s="147" t="s">
        <v>688</v>
      </c>
      <c r="D203" s="141"/>
      <c r="E203" s="144">
        <v>157500</v>
      </c>
      <c r="F203" s="144">
        <v>168000</v>
      </c>
      <c r="G203" s="144">
        <v>201600</v>
      </c>
      <c r="H203" s="173"/>
    </row>
    <row r="204" spans="1:8" ht="15" customHeight="1">
      <c r="A204" s="140" t="s">
        <v>689</v>
      </c>
      <c r="B204" s="172"/>
      <c r="C204" s="147" t="s">
        <v>690</v>
      </c>
      <c r="D204" s="141"/>
      <c r="E204" s="144">
        <v>252000</v>
      </c>
      <c r="F204" s="144">
        <v>267800</v>
      </c>
      <c r="G204" s="144">
        <v>322400</v>
      </c>
      <c r="H204" s="173"/>
    </row>
    <row r="205" spans="1:8" ht="15" customHeight="1">
      <c r="A205" s="140" t="s">
        <v>1681</v>
      </c>
      <c r="B205" s="172"/>
      <c r="C205" s="147" t="s">
        <v>690</v>
      </c>
      <c r="D205" s="141"/>
      <c r="E205" s="144">
        <v>252000</v>
      </c>
      <c r="F205" s="144">
        <v>267800</v>
      </c>
      <c r="G205" s="144">
        <v>322400</v>
      </c>
      <c r="H205" s="173" t="s">
        <v>1651</v>
      </c>
    </row>
    <row r="206" spans="1:8" ht="15" customHeight="1">
      <c r="A206" s="140" t="s">
        <v>691</v>
      </c>
      <c r="B206" s="172"/>
      <c r="C206" s="147" t="s">
        <v>692</v>
      </c>
      <c r="D206" s="141"/>
      <c r="E206" s="144">
        <v>288800</v>
      </c>
      <c r="F206" s="144">
        <v>309800</v>
      </c>
      <c r="G206" s="144">
        <v>371800</v>
      </c>
      <c r="H206" s="173"/>
    </row>
    <row r="207" spans="1:8" ht="15" customHeight="1">
      <c r="A207" s="140" t="s">
        <v>1682</v>
      </c>
      <c r="B207" s="172"/>
      <c r="C207" s="147" t="s">
        <v>692</v>
      </c>
      <c r="D207" s="141"/>
      <c r="E207" s="144">
        <v>288800</v>
      </c>
      <c r="F207" s="144">
        <v>309800</v>
      </c>
      <c r="G207" s="144">
        <v>371800</v>
      </c>
      <c r="H207" s="173" t="s">
        <v>1651</v>
      </c>
    </row>
    <row r="208" spans="1:8" ht="15" customHeight="1">
      <c r="A208" s="140" t="s">
        <v>693</v>
      </c>
      <c r="B208" s="172"/>
      <c r="C208" s="147" t="s">
        <v>694</v>
      </c>
      <c r="D208" s="141"/>
      <c r="E208" s="144">
        <v>288800</v>
      </c>
      <c r="F208" s="144">
        <v>309800</v>
      </c>
      <c r="G208" s="144">
        <v>371800</v>
      </c>
      <c r="H208" s="173"/>
    </row>
    <row r="209" spans="1:8" ht="15" customHeight="1">
      <c r="A209" s="140" t="s">
        <v>1683</v>
      </c>
      <c r="B209" s="172"/>
      <c r="C209" s="147" t="s">
        <v>694</v>
      </c>
      <c r="D209" s="141"/>
      <c r="E209" s="144">
        <v>288800</v>
      </c>
      <c r="F209" s="144">
        <v>309800</v>
      </c>
      <c r="G209" s="144">
        <v>371800</v>
      </c>
      <c r="H209" s="173" t="s">
        <v>1651</v>
      </c>
    </row>
    <row r="210" spans="1:8" ht="15" customHeight="1">
      <c r="A210" s="140" t="s">
        <v>695</v>
      </c>
      <c r="B210" s="172"/>
      <c r="C210" s="147" t="s">
        <v>696</v>
      </c>
      <c r="D210" s="141"/>
      <c r="E210" s="144">
        <v>288800</v>
      </c>
      <c r="F210" s="144">
        <v>309800</v>
      </c>
      <c r="G210" s="144">
        <v>371800</v>
      </c>
      <c r="H210" s="173"/>
    </row>
    <row r="211" spans="1:8" ht="15" customHeight="1">
      <c r="A211" s="140" t="s">
        <v>1684</v>
      </c>
      <c r="B211" s="172"/>
      <c r="C211" s="147" t="s">
        <v>696</v>
      </c>
      <c r="D211" s="141"/>
      <c r="E211" s="144">
        <v>288800</v>
      </c>
      <c r="F211" s="144">
        <v>309800</v>
      </c>
      <c r="G211" s="144">
        <v>371800</v>
      </c>
      <c r="H211" s="173" t="s">
        <v>1651</v>
      </c>
    </row>
    <row r="212" spans="1:8" ht="15" customHeight="1">
      <c r="A212" s="140" t="s">
        <v>697</v>
      </c>
      <c r="B212" s="172"/>
      <c r="C212" s="147" t="s">
        <v>698</v>
      </c>
      <c r="D212" s="141"/>
      <c r="E212" s="144">
        <v>92400</v>
      </c>
      <c r="F212" s="144">
        <v>98700</v>
      </c>
      <c r="G212" s="144">
        <v>120000</v>
      </c>
      <c r="H212" s="146"/>
    </row>
    <row r="213" spans="1:8" ht="15" customHeight="1">
      <c r="A213" s="140" t="s">
        <v>699</v>
      </c>
      <c r="B213" s="172"/>
      <c r="C213" s="147" t="s">
        <v>1685</v>
      </c>
      <c r="D213" s="141"/>
      <c r="E213" s="144">
        <v>170100</v>
      </c>
      <c r="F213" s="144">
        <v>181700</v>
      </c>
      <c r="G213" s="144">
        <v>220300</v>
      </c>
      <c r="H213" s="146"/>
    </row>
    <row r="214" spans="1:8" ht="15" customHeight="1">
      <c r="A214" s="140" t="s">
        <v>1686</v>
      </c>
      <c r="B214" s="172"/>
      <c r="C214" s="147" t="s">
        <v>1685</v>
      </c>
      <c r="D214" s="141"/>
      <c r="E214" s="144">
        <v>170100</v>
      </c>
      <c r="F214" s="144">
        <v>181700</v>
      </c>
      <c r="G214" s="144">
        <v>220300</v>
      </c>
      <c r="H214" s="173" t="s">
        <v>1651</v>
      </c>
    </row>
    <row r="215" spans="1:8" ht="15" customHeight="1">
      <c r="A215" s="140" t="s">
        <v>1687</v>
      </c>
      <c r="B215" s="172"/>
      <c r="C215" s="147" t="s">
        <v>700</v>
      </c>
      <c r="D215" s="141"/>
      <c r="E215" s="144">
        <v>159600</v>
      </c>
      <c r="F215" s="144">
        <v>170100</v>
      </c>
      <c r="G215" s="144">
        <v>208300</v>
      </c>
      <c r="H215" s="146"/>
    </row>
    <row r="216" spans="1:8" ht="15" customHeight="1">
      <c r="A216" s="140" t="s">
        <v>1688</v>
      </c>
      <c r="B216" s="172"/>
      <c r="C216" s="147" t="s">
        <v>701</v>
      </c>
      <c r="D216" s="141"/>
      <c r="E216" s="144">
        <v>220500</v>
      </c>
      <c r="F216" s="144">
        <v>235200</v>
      </c>
      <c r="G216" s="144">
        <v>286300</v>
      </c>
      <c r="H216" s="146"/>
    </row>
    <row r="217" spans="1:8" ht="15" customHeight="1">
      <c r="A217" s="140" t="s">
        <v>1689</v>
      </c>
      <c r="B217" s="172"/>
      <c r="C217" s="147" t="s">
        <v>701</v>
      </c>
      <c r="D217" s="141"/>
      <c r="E217" s="144">
        <v>220500</v>
      </c>
      <c r="F217" s="144">
        <v>235200</v>
      </c>
      <c r="G217" s="144">
        <v>286300</v>
      </c>
      <c r="H217" s="173" t="s">
        <v>1651</v>
      </c>
    </row>
    <row r="218" spans="1:8" ht="15" customHeight="1">
      <c r="A218" s="140" t="s">
        <v>1690</v>
      </c>
      <c r="B218" s="172"/>
      <c r="C218" s="147" t="s">
        <v>1691</v>
      </c>
      <c r="D218" s="141"/>
      <c r="E218" s="144">
        <v>407400</v>
      </c>
      <c r="F218" s="144">
        <v>435800</v>
      </c>
      <c r="G218" s="144">
        <v>523000</v>
      </c>
      <c r="H218" s="146"/>
    </row>
    <row r="219" spans="1:8" s="148" customFormat="1" ht="15" customHeight="1">
      <c r="A219" s="140" t="s">
        <v>1692</v>
      </c>
      <c r="B219" s="172"/>
      <c r="C219" s="147" t="s">
        <v>1693</v>
      </c>
      <c r="D219" s="141">
        <v>6</v>
      </c>
      <c r="E219" s="144">
        <v>160700</v>
      </c>
      <c r="F219" s="144">
        <v>170700</v>
      </c>
      <c r="G219" s="144">
        <v>209900</v>
      </c>
      <c r="H219" s="173"/>
    </row>
    <row r="220" spans="1:8" s="148" customFormat="1" ht="15" customHeight="1">
      <c r="A220" s="140" t="s">
        <v>1694</v>
      </c>
      <c r="B220" s="172"/>
      <c r="C220" s="147" t="s">
        <v>1693</v>
      </c>
      <c r="D220" s="141">
        <v>6</v>
      </c>
      <c r="E220" s="144">
        <v>160700</v>
      </c>
      <c r="F220" s="144">
        <v>170700</v>
      </c>
      <c r="G220" s="144">
        <v>209900</v>
      </c>
      <c r="H220" s="173" t="s">
        <v>1651</v>
      </c>
    </row>
    <row r="221" spans="1:8" s="148" customFormat="1" ht="15" customHeight="1">
      <c r="A221" s="140" t="s">
        <v>1695</v>
      </c>
      <c r="B221" s="172"/>
      <c r="C221" s="147" t="s">
        <v>1696</v>
      </c>
      <c r="D221" s="141">
        <v>6</v>
      </c>
      <c r="E221" s="144">
        <v>214700</v>
      </c>
      <c r="F221" s="144">
        <v>227300</v>
      </c>
      <c r="G221" s="144">
        <v>279000</v>
      </c>
      <c r="H221" s="173"/>
    </row>
    <row r="222" spans="1:8" s="148" customFormat="1" ht="15" customHeight="1">
      <c r="A222" s="140" t="s">
        <v>1697</v>
      </c>
      <c r="B222" s="172"/>
      <c r="C222" s="147" t="s">
        <v>1698</v>
      </c>
      <c r="D222" s="141">
        <v>6</v>
      </c>
      <c r="E222" s="144">
        <v>142900</v>
      </c>
      <c r="F222" s="144">
        <v>151800</v>
      </c>
      <c r="G222" s="144">
        <v>189200</v>
      </c>
      <c r="H222" s="173"/>
    </row>
    <row r="223" spans="1:8" s="148" customFormat="1" ht="15" customHeight="1">
      <c r="A223" s="140" t="s">
        <v>1699</v>
      </c>
      <c r="B223" s="172"/>
      <c r="C223" s="147" t="s">
        <v>1700</v>
      </c>
      <c r="D223" s="141"/>
      <c r="E223" s="144">
        <v>256100</v>
      </c>
      <c r="F223" s="144">
        <v>271000</v>
      </c>
      <c r="G223" s="144">
        <v>341200</v>
      </c>
      <c r="H223" s="176"/>
    </row>
    <row r="224" spans="1:8" s="148" customFormat="1" ht="15" customHeight="1">
      <c r="A224" s="140" t="s">
        <v>1701</v>
      </c>
      <c r="B224" s="172"/>
      <c r="C224" s="147" t="s">
        <v>1702</v>
      </c>
      <c r="D224" s="141">
        <v>15</v>
      </c>
      <c r="E224" s="144">
        <v>73500</v>
      </c>
      <c r="F224" s="144">
        <v>78200</v>
      </c>
      <c r="G224" s="144">
        <v>95800</v>
      </c>
      <c r="H224" s="173"/>
    </row>
    <row r="225" spans="1:8" s="148" customFormat="1" ht="15" customHeight="1">
      <c r="A225" s="140" t="s">
        <v>702</v>
      </c>
      <c r="B225" s="172"/>
      <c r="C225" s="147" t="s">
        <v>1703</v>
      </c>
      <c r="D225" s="141"/>
      <c r="E225" s="144">
        <v>126000</v>
      </c>
      <c r="F225" s="144">
        <v>138100</v>
      </c>
      <c r="G225" s="144">
        <v>162800</v>
      </c>
      <c r="H225" s="177"/>
    </row>
    <row r="226" spans="1:8" s="148" customFormat="1" ht="15" customHeight="1">
      <c r="A226" s="140" t="s">
        <v>1704</v>
      </c>
      <c r="B226" s="172"/>
      <c r="C226" s="147" t="s">
        <v>1705</v>
      </c>
      <c r="D226" s="141">
        <v>8</v>
      </c>
      <c r="E226" s="144">
        <v>85200</v>
      </c>
      <c r="F226" s="144">
        <v>90600</v>
      </c>
      <c r="G226" s="144">
        <v>112500</v>
      </c>
      <c r="H226" s="173"/>
    </row>
    <row r="227" spans="1:8" s="148" customFormat="1" ht="15" customHeight="1">
      <c r="A227" s="140" t="s">
        <v>1706</v>
      </c>
      <c r="B227" s="172"/>
      <c r="C227" s="147" t="s">
        <v>1707</v>
      </c>
      <c r="D227" s="141">
        <v>8</v>
      </c>
      <c r="E227" s="144">
        <v>94000</v>
      </c>
      <c r="F227" s="144">
        <v>100300</v>
      </c>
      <c r="G227" s="144">
        <v>122300</v>
      </c>
      <c r="H227" s="173" t="s">
        <v>1708</v>
      </c>
    </row>
    <row r="228" spans="1:8" s="148" customFormat="1" ht="15" customHeight="1">
      <c r="A228" s="140" t="s">
        <v>1709</v>
      </c>
      <c r="B228" s="172"/>
      <c r="C228" s="147" t="s">
        <v>1710</v>
      </c>
      <c r="D228" s="141">
        <v>8</v>
      </c>
      <c r="E228" s="144">
        <v>75100</v>
      </c>
      <c r="F228" s="144">
        <v>79800</v>
      </c>
      <c r="G228" s="144">
        <v>97900</v>
      </c>
      <c r="H228" s="173"/>
    </row>
    <row r="229" spans="1:8" s="148" customFormat="1" ht="15" customHeight="1">
      <c r="A229" s="140" t="s">
        <v>1711</v>
      </c>
      <c r="B229" s="172"/>
      <c r="C229" s="147" t="s">
        <v>1712</v>
      </c>
      <c r="D229" s="141">
        <v>10</v>
      </c>
      <c r="E229" s="144">
        <v>139100</v>
      </c>
      <c r="F229" s="144">
        <v>148000</v>
      </c>
      <c r="G229" s="144">
        <v>181200</v>
      </c>
      <c r="H229" s="173"/>
    </row>
    <row r="230" spans="1:8" s="148" customFormat="1" ht="15" customHeight="1">
      <c r="A230" s="140" t="s">
        <v>1713</v>
      </c>
      <c r="B230" s="172"/>
      <c r="C230" s="147" t="s">
        <v>1714</v>
      </c>
      <c r="D230" s="141">
        <v>10</v>
      </c>
      <c r="E230" s="144">
        <v>138100</v>
      </c>
      <c r="F230" s="144">
        <v>147000</v>
      </c>
      <c r="G230" s="144">
        <v>180100</v>
      </c>
      <c r="H230" s="173"/>
    </row>
    <row r="231" spans="1:8" s="148" customFormat="1" ht="15" customHeight="1">
      <c r="A231" s="140" t="s">
        <v>703</v>
      </c>
      <c r="B231" s="172"/>
      <c r="C231" s="147" t="s">
        <v>1715</v>
      </c>
      <c r="D231" s="141">
        <v>10</v>
      </c>
      <c r="E231" s="144">
        <v>138100</v>
      </c>
      <c r="F231" s="144">
        <v>147000</v>
      </c>
      <c r="G231" s="144">
        <v>180100</v>
      </c>
      <c r="H231" s="173"/>
    </row>
    <row r="232" spans="1:8" s="148" customFormat="1" ht="15" customHeight="1">
      <c r="A232" s="140" t="s">
        <v>704</v>
      </c>
      <c r="B232" s="172"/>
      <c r="C232" s="147" t="s">
        <v>1716</v>
      </c>
      <c r="D232" s="141">
        <v>10</v>
      </c>
      <c r="E232" s="144">
        <v>138100</v>
      </c>
      <c r="F232" s="144">
        <v>147000</v>
      </c>
      <c r="G232" s="144">
        <v>180100</v>
      </c>
      <c r="H232" s="173"/>
    </row>
    <row r="233" spans="1:8" s="148" customFormat="1" ht="15" customHeight="1">
      <c r="A233" s="140" t="s">
        <v>1717</v>
      </c>
      <c r="B233" s="172"/>
      <c r="C233" s="147" t="s">
        <v>1718</v>
      </c>
      <c r="D233" s="141">
        <v>10</v>
      </c>
      <c r="E233" s="144">
        <v>87200</v>
      </c>
      <c r="F233" s="144">
        <v>93000</v>
      </c>
      <c r="G233" s="144">
        <v>113500</v>
      </c>
      <c r="H233" s="173"/>
    </row>
    <row r="234" spans="1:8" s="148" customFormat="1" ht="15" customHeight="1">
      <c r="A234" s="140" t="s">
        <v>1719</v>
      </c>
      <c r="B234" s="172"/>
      <c r="C234" s="147" t="s">
        <v>1720</v>
      </c>
      <c r="D234" s="141">
        <v>10</v>
      </c>
      <c r="E234" s="144">
        <v>105000</v>
      </c>
      <c r="F234" s="144">
        <v>111800</v>
      </c>
      <c r="G234" s="144">
        <v>136700</v>
      </c>
      <c r="H234" s="173"/>
    </row>
    <row r="235" spans="1:8" s="148" customFormat="1" ht="15" customHeight="1">
      <c r="A235" s="140" t="s">
        <v>705</v>
      </c>
      <c r="B235" s="172"/>
      <c r="C235" s="147" t="s">
        <v>1721</v>
      </c>
      <c r="D235" s="141">
        <v>10</v>
      </c>
      <c r="E235" s="144">
        <v>105000</v>
      </c>
      <c r="F235" s="144">
        <v>111800</v>
      </c>
      <c r="G235" s="144">
        <v>136700</v>
      </c>
      <c r="H235" s="173"/>
    </row>
    <row r="236" spans="1:8" s="148" customFormat="1" ht="15" customHeight="1">
      <c r="A236" s="140" t="s">
        <v>706</v>
      </c>
      <c r="B236" s="172"/>
      <c r="C236" s="147" t="s">
        <v>1722</v>
      </c>
      <c r="D236" s="141">
        <v>10</v>
      </c>
      <c r="E236" s="144">
        <v>105000</v>
      </c>
      <c r="F236" s="144">
        <v>111800</v>
      </c>
      <c r="G236" s="144">
        <v>136700</v>
      </c>
      <c r="H236" s="173"/>
    </row>
    <row r="237" spans="1:8" s="148" customFormat="1" ht="15" customHeight="1">
      <c r="A237" s="140" t="s">
        <v>1723</v>
      </c>
      <c r="B237" s="172"/>
      <c r="C237" s="147" t="s">
        <v>1724</v>
      </c>
      <c r="D237" s="141">
        <v>3</v>
      </c>
      <c r="E237" s="144">
        <v>155900</v>
      </c>
      <c r="F237" s="144">
        <v>165300</v>
      </c>
      <c r="G237" s="144">
        <v>204100</v>
      </c>
      <c r="H237" s="173"/>
    </row>
    <row r="238" spans="1:8" s="148" customFormat="1" ht="15" customHeight="1">
      <c r="A238" s="140" t="s">
        <v>1725</v>
      </c>
      <c r="B238" s="172"/>
      <c r="C238" s="147" t="s">
        <v>1726</v>
      </c>
      <c r="D238" s="141">
        <v>3</v>
      </c>
      <c r="E238" s="144">
        <v>236300</v>
      </c>
      <c r="F238" s="144">
        <v>251000</v>
      </c>
      <c r="G238" s="144">
        <v>309200</v>
      </c>
      <c r="H238" s="173"/>
    </row>
    <row r="239" spans="1:8" s="148" customFormat="1" ht="15" customHeight="1">
      <c r="A239" s="140" t="s">
        <v>1727</v>
      </c>
      <c r="B239" s="172"/>
      <c r="C239" s="147" t="s">
        <v>1726</v>
      </c>
      <c r="D239" s="141">
        <v>3</v>
      </c>
      <c r="E239" s="144">
        <v>236300</v>
      </c>
      <c r="F239" s="144">
        <v>251000</v>
      </c>
      <c r="G239" s="144">
        <v>309200</v>
      </c>
      <c r="H239" s="173" t="s">
        <v>1651</v>
      </c>
    </row>
    <row r="240" spans="1:8" s="148" customFormat="1" ht="15" customHeight="1">
      <c r="A240" s="140" t="s">
        <v>1728</v>
      </c>
      <c r="B240" s="172"/>
      <c r="C240" s="147" t="s">
        <v>1729</v>
      </c>
      <c r="D240" s="141"/>
      <c r="E240" s="144">
        <v>424200</v>
      </c>
      <c r="F240" s="144">
        <v>447800</v>
      </c>
      <c r="G240" s="144">
        <v>557000</v>
      </c>
      <c r="H240" s="176"/>
    </row>
    <row r="241" spans="1:8" s="148" customFormat="1" ht="15" customHeight="1">
      <c r="A241" s="178" t="s">
        <v>1730</v>
      </c>
      <c r="B241" s="179"/>
      <c r="C241" s="147" t="s">
        <v>1731</v>
      </c>
      <c r="D241" s="180"/>
      <c r="E241" s="181">
        <v>213200</v>
      </c>
      <c r="F241" s="181">
        <v>226300</v>
      </c>
      <c r="G241" s="181">
        <v>279000</v>
      </c>
      <c r="H241" s="182" t="s">
        <v>1732</v>
      </c>
    </row>
    <row r="242" spans="1:8" s="148" customFormat="1" ht="15" customHeight="1">
      <c r="A242" s="178" t="s">
        <v>1733</v>
      </c>
      <c r="B242" s="179"/>
      <c r="C242" s="147" t="s">
        <v>1731</v>
      </c>
      <c r="D242" s="180"/>
      <c r="E242" s="181">
        <v>213200</v>
      </c>
      <c r="F242" s="181">
        <v>226300</v>
      </c>
      <c r="G242" s="181">
        <v>279000</v>
      </c>
      <c r="H242" s="173" t="s">
        <v>1651</v>
      </c>
    </row>
    <row r="243" spans="1:8" s="148" customFormat="1" ht="15" customHeight="1">
      <c r="A243" s="140" t="s">
        <v>1734</v>
      </c>
      <c r="B243" s="172"/>
      <c r="C243" s="147" t="s">
        <v>1735</v>
      </c>
      <c r="D243" s="141">
        <v>90</v>
      </c>
      <c r="E243" s="144">
        <v>85200</v>
      </c>
      <c r="F243" s="144">
        <v>90600</v>
      </c>
      <c r="G243" s="144">
        <v>112500</v>
      </c>
      <c r="H243" s="173"/>
    </row>
    <row r="244" spans="1:8" s="148" customFormat="1" ht="15" customHeight="1">
      <c r="A244" s="140" t="s">
        <v>1736</v>
      </c>
      <c r="B244" s="172"/>
      <c r="C244" s="147" t="s">
        <v>1737</v>
      </c>
      <c r="D244" s="141">
        <v>9</v>
      </c>
      <c r="E244" s="144">
        <v>156000</v>
      </c>
      <c r="F244" s="144">
        <v>165500</v>
      </c>
      <c r="G244" s="144">
        <v>205900</v>
      </c>
      <c r="H244" s="173"/>
    </row>
    <row r="245" spans="1:8" s="148" customFormat="1" ht="15" customHeight="1">
      <c r="A245" s="140" t="s">
        <v>1738</v>
      </c>
      <c r="B245" s="172"/>
      <c r="C245" s="147" t="s">
        <v>1737</v>
      </c>
      <c r="D245" s="141">
        <v>9</v>
      </c>
      <c r="E245" s="144">
        <v>156000</v>
      </c>
      <c r="F245" s="144">
        <v>165500</v>
      </c>
      <c r="G245" s="144">
        <v>205900</v>
      </c>
      <c r="H245" s="173" t="s">
        <v>1651</v>
      </c>
    </row>
    <row r="246" spans="1:8" s="148" customFormat="1" ht="15" customHeight="1">
      <c r="A246" s="140" t="s">
        <v>1739</v>
      </c>
      <c r="B246" s="172"/>
      <c r="C246" s="147" t="s">
        <v>1740</v>
      </c>
      <c r="D246" s="141"/>
      <c r="E246" s="144">
        <v>278500</v>
      </c>
      <c r="F246" s="144">
        <v>300000</v>
      </c>
      <c r="G246" s="144">
        <v>371200</v>
      </c>
      <c r="H246" s="176"/>
    </row>
    <row r="247" spans="1:8" s="148" customFormat="1" ht="15" customHeight="1">
      <c r="A247" s="140" t="s">
        <v>1741</v>
      </c>
      <c r="B247" s="172"/>
      <c r="C247" s="147" t="s">
        <v>1742</v>
      </c>
      <c r="D247" s="141"/>
      <c r="E247" s="144">
        <v>185900</v>
      </c>
      <c r="F247" s="144">
        <v>198000</v>
      </c>
      <c r="G247" s="144">
        <v>243600</v>
      </c>
      <c r="H247" s="173"/>
    </row>
    <row r="248" spans="1:8" s="148" customFormat="1" ht="15" customHeight="1">
      <c r="A248" s="140" t="s">
        <v>1743</v>
      </c>
      <c r="B248" s="172"/>
      <c r="C248" s="147" t="s">
        <v>1744</v>
      </c>
      <c r="D248" s="141"/>
      <c r="E248" s="144">
        <v>263600</v>
      </c>
      <c r="F248" s="144">
        <v>279900</v>
      </c>
      <c r="G248" s="144">
        <v>345700</v>
      </c>
      <c r="H248" s="173"/>
    </row>
    <row r="249" spans="1:8" s="148" customFormat="1" ht="15" customHeight="1">
      <c r="A249" s="140" t="s">
        <v>707</v>
      </c>
      <c r="B249" s="172"/>
      <c r="C249" s="147" t="s">
        <v>1745</v>
      </c>
      <c r="D249" s="141"/>
      <c r="E249" s="144">
        <v>263600</v>
      </c>
      <c r="F249" s="144">
        <v>279900</v>
      </c>
      <c r="G249" s="144">
        <v>345700</v>
      </c>
      <c r="H249" s="173"/>
    </row>
    <row r="250" spans="1:8" s="148" customFormat="1" ht="15" customHeight="1">
      <c r="A250" s="140" t="s">
        <v>708</v>
      </c>
      <c r="B250" s="172"/>
      <c r="C250" s="147" t="s">
        <v>1746</v>
      </c>
      <c r="D250" s="141"/>
      <c r="E250" s="144">
        <v>263600</v>
      </c>
      <c r="F250" s="144">
        <v>279900</v>
      </c>
      <c r="G250" s="144">
        <v>345700</v>
      </c>
      <c r="H250" s="173"/>
    </row>
    <row r="251" spans="1:8" s="148" customFormat="1" ht="15" customHeight="1">
      <c r="A251" s="140" t="s">
        <v>1747</v>
      </c>
      <c r="B251" s="172"/>
      <c r="C251" s="147" t="s">
        <v>1748</v>
      </c>
      <c r="D251" s="141"/>
      <c r="E251" s="144">
        <v>79800</v>
      </c>
      <c r="F251" s="144">
        <v>85100</v>
      </c>
      <c r="G251" s="144">
        <v>104100</v>
      </c>
      <c r="H251" s="173"/>
    </row>
    <row r="252" spans="1:8" s="148" customFormat="1" ht="15" customHeight="1">
      <c r="A252" s="140" t="s">
        <v>1749</v>
      </c>
      <c r="B252" s="172"/>
      <c r="C252" s="147" t="s">
        <v>1750</v>
      </c>
      <c r="D252" s="141"/>
      <c r="E252" s="144">
        <v>87200</v>
      </c>
      <c r="F252" s="144">
        <v>93000</v>
      </c>
      <c r="G252" s="144">
        <v>113500</v>
      </c>
      <c r="H252" s="173"/>
    </row>
    <row r="253" spans="1:8" s="148" customFormat="1" ht="15" customHeight="1">
      <c r="A253" s="140" t="s">
        <v>709</v>
      </c>
      <c r="B253" s="172"/>
      <c r="C253" s="147" t="s">
        <v>1751</v>
      </c>
      <c r="D253" s="141"/>
      <c r="E253" s="144">
        <v>87200</v>
      </c>
      <c r="F253" s="144">
        <v>93000</v>
      </c>
      <c r="G253" s="144">
        <v>113500</v>
      </c>
      <c r="H253" s="173"/>
    </row>
    <row r="254" spans="1:8" s="148" customFormat="1" ht="15" customHeight="1">
      <c r="A254" s="140" t="s">
        <v>710</v>
      </c>
      <c r="B254" s="172"/>
      <c r="C254" s="147" t="s">
        <v>1752</v>
      </c>
      <c r="D254" s="141"/>
      <c r="E254" s="144">
        <v>87200</v>
      </c>
      <c r="F254" s="144">
        <v>93000</v>
      </c>
      <c r="G254" s="144">
        <v>113500</v>
      </c>
      <c r="H254" s="173"/>
    </row>
    <row r="255" spans="1:8" s="148" customFormat="1" ht="15" customHeight="1">
      <c r="A255" s="140" t="s">
        <v>1753</v>
      </c>
      <c r="B255" s="172"/>
      <c r="C255" s="147" t="s">
        <v>1754</v>
      </c>
      <c r="D255" s="141"/>
      <c r="E255" s="144">
        <v>147000</v>
      </c>
      <c r="F255" s="144">
        <v>157000</v>
      </c>
      <c r="G255" s="144">
        <v>192600</v>
      </c>
      <c r="H255" s="173"/>
    </row>
    <row r="256" spans="1:8" s="148" customFormat="1" ht="15" customHeight="1">
      <c r="A256" s="140" t="s">
        <v>1755</v>
      </c>
      <c r="B256" s="172"/>
      <c r="C256" s="147" t="s">
        <v>1663</v>
      </c>
      <c r="D256" s="141"/>
      <c r="E256" s="144">
        <v>317100</v>
      </c>
      <c r="F256" s="144">
        <v>336000</v>
      </c>
      <c r="G256" s="144">
        <v>414400</v>
      </c>
      <c r="H256" s="173"/>
    </row>
    <row r="257" spans="1:8" s="148" customFormat="1" ht="15" customHeight="1">
      <c r="A257" s="140" t="s">
        <v>711</v>
      </c>
      <c r="B257" s="172"/>
      <c r="C257" s="147" t="s">
        <v>1664</v>
      </c>
      <c r="D257" s="141"/>
      <c r="E257" s="144">
        <v>317100</v>
      </c>
      <c r="F257" s="144">
        <v>336000</v>
      </c>
      <c r="G257" s="144">
        <v>414400</v>
      </c>
      <c r="H257" s="173"/>
    </row>
    <row r="258" spans="1:8" s="148" customFormat="1" ht="15" customHeight="1">
      <c r="A258" s="140" t="s">
        <v>712</v>
      </c>
      <c r="B258" s="172"/>
      <c r="C258" s="147" t="s">
        <v>1665</v>
      </c>
      <c r="D258" s="141"/>
      <c r="E258" s="144">
        <v>317100</v>
      </c>
      <c r="F258" s="144">
        <v>336000</v>
      </c>
      <c r="G258" s="144">
        <v>414400</v>
      </c>
      <c r="H258" s="173"/>
    </row>
    <row r="259" spans="1:8" s="148" customFormat="1" ht="15" customHeight="1">
      <c r="A259" s="140" t="s">
        <v>1756</v>
      </c>
      <c r="B259" s="172"/>
      <c r="C259" s="147" t="s">
        <v>1757</v>
      </c>
      <c r="D259" s="141"/>
      <c r="E259" s="144">
        <v>138600</v>
      </c>
      <c r="F259" s="144">
        <v>147500</v>
      </c>
      <c r="G259" s="144">
        <v>181200</v>
      </c>
      <c r="H259" s="173"/>
    </row>
    <row r="260" spans="1:8" s="148" customFormat="1" ht="15" customHeight="1">
      <c r="A260" s="140" t="s">
        <v>1758</v>
      </c>
      <c r="B260" s="172"/>
      <c r="C260" s="147" t="s">
        <v>1759</v>
      </c>
      <c r="D260" s="141"/>
      <c r="E260" s="144">
        <v>137600</v>
      </c>
      <c r="F260" s="144">
        <v>147100</v>
      </c>
      <c r="G260" s="144">
        <v>180100</v>
      </c>
      <c r="H260" s="173"/>
    </row>
    <row r="261" spans="1:8" s="148" customFormat="1" ht="15" customHeight="1">
      <c r="A261" s="140" t="s">
        <v>713</v>
      </c>
      <c r="B261" s="172"/>
      <c r="C261" s="147" t="s">
        <v>1760</v>
      </c>
      <c r="D261" s="141"/>
      <c r="E261" s="144">
        <v>137600</v>
      </c>
      <c r="F261" s="144">
        <v>147100</v>
      </c>
      <c r="G261" s="144">
        <v>180100</v>
      </c>
      <c r="H261" s="173"/>
    </row>
    <row r="262" spans="1:8" s="148" customFormat="1" ht="15" customHeight="1">
      <c r="A262" s="140" t="s">
        <v>714</v>
      </c>
      <c r="B262" s="172"/>
      <c r="C262" s="147" t="s">
        <v>1761</v>
      </c>
      <c r="D262" s="141"/>
      <c r="E262" s="144">
        <v>137600</v>
      </c>
      <c r="F262" s="144">
        <v>147100</v>
      </c>
      <c r="G262" s="144">
        <v>180100</v>
      </c>
      <c r="H262" s="173"/>
    </row>
    <row r="263" spans="1:8" s="148" customFormat="1" ht="15" customHeight="1">
      <c r="A263" s="140" t="s">
        <v>1762</v>
      </c>
      <c r="B263" s="172"/>
      <c r="C263" s="147" t="s">
        <v>1763</v>
      </c>
      <c r="D263" s="141">
        <v>6</v>
      </c>
      <c r="E263" s="144">
        <v>130200</v>
      </c>
      <c r="F263" s="144">
        <v>138600</v>
      </c>
      <c r="G263" s="144">
        <v>169700</v>
      </c>
      <c r="H263" s="173"/>
    </row>
    <row r="264" spans="1:8" s="148" customFormat="1" ht="15" customHeight="1">
      <c r="A264" s="140" t="s">
        <v>1764</v>
      </c>
      <c r="B264" s="172"/>
      <c r="C264" s="147" t="s">
        <v>1765</v>
      </c>
      <c r="D264" s="141">
        <v>5</v>
      </c>
      <c r="E264" s="144">
        <v>217400</v>
      </c>
      <c r="F264" s="144">
        <v>230500</v>
      </c>
      <c r="G264" s="144">
        <v>285300</v>
      </c>
      <c r="H264" s="173"/>
    </row>
    <row r="265" spans="1:8" s="148" customFormat="1" ht="15" customHeight="1">
      <c r="A265" s="140" t="s">
        <v>1766</v>
      </c>
      <c r="B265" s="172"/>
      <c r="C265" s="147" t="s">
        <v>1765</v>
      </c>
      <c r="D265" s="141">
        <v>5</v>
      </c>
      <c r="E265" s="144">
        <v>217400</v>
      </c>
      <c r="F265" s="144">
        <v>230500</v>
      </c>
      <c r="G265" s="144">
        <v>285300</v>
      </c>
      <c r="H265" s="173" t="s">
        <v>1651</v>
      </c>
    </row>
    <row r="266" spans="1:8" s="148" customFormat="1" ht="15" customHeight="1">
      <c r="A266" s="140" t="s">
        <v>1767</v>
      </c>
      <c r="B266" s="172"/>
      <c r="C266" s="147" t="s">
        <v>1768</v>
      </c>
      <c r="D266" s="141"/>
      <c r="E266" s="144">
        <v>391700</v>
      </c>
      <c r="F266" s="144">
        <v>413800</v>
      </c>
      <c r="G266" s="144">
        <v>514300</v>
      </c>
      <c r="H266" s="176"/>
    </row>
    <row r="267" spans="1:8" s="148" customFormat="1" ht="15" customHeight="1">
      <c r="A267" s="140" t="s">
        <v>1769</v>
      </c>
      <c r="B267" s="172"/>
      <c r="C267" s="147" t="s">
        <v>1770</v>
      </c>
      <c r="D267" s="141"/>
      <c r="E267" s="144">
        <v>190100</v>
      </c>
      <c r="F267" s="144">
        <v>201700</v>
      </c>
      <c r="G267" s="144">
        <v>248800</v>
      </c>
      <c r="H267" s="173"/>
    </row>
    <row r="268" spans="1:8" s="148" customFormat="1" ht="15" customHeight="1">
      <c r="A268" s="140" t="s">
        <v>1771</v>
      </c>
      <c r="B268" s="172"/>
      <c r="C268" s="147" t="s">
        <v>1770</v>
      </c>
      <c r="D268" s="141"/>
      <c r="E268" s="144">
        <v>190100</v>
      </c>
      <c r="F268" s="144">
        <v>201700</v>
      </c>
      <c r="G268" s="144">
        <v>248800</v>
      </c>
      <c r="H268" s="173" t="s">
        <v>1651</v>
      </c>
    </row>
    <row r="269" spans="1:8" s="148" customFormat="1" ht="15" customHeight="1">
      <c r="A269" s="140" t="s">
        <v>715</v>
      </c>
      <c r="B269" s="172"/>
      <c r="C269" s="147" t="s">
        <v>1772</v>
      </c>
      <c r="D269" s="141"/>
      <c r="E269" s="144">
        <v>136000</v>
      </c>
      <c r="F269" s="144">
        <v>144400</v>
      </c>
      <c r="G269" s="144">
        <v>177000</v>
      </c>
      <c r="H269" s="173"/>
    </row>
    <row r="270" spans="1:8" s="148" customFormat="1" ht="15" customHeight="1">
      <c r="A270" s="140" t="s">
        <v>716</v>
      </c>
      <c r="B270" s="172"/>
      <c r="C270" s="147" t="s">
        <v>1773</v>
      </c>
      <c r="D270" s="141"/>
      <c r="E270" s="144">
        <v>227300</v>
      </c>
      <c r="F270" s="144">
        <v>241500</v>
      </c>
      <c r="G270" s="144">
        <v>297800</v>
      </c>
      <c r="H270" s="173"/>
    </row>
    <row r="271" spans="1:8" s="148" customFormat="1" ht="15" customHeight="1">
      <c r="A271" s="140" t="s">
        <v>1774</v>
      </c>
      <c r="B271" s="172"/>
      <c r="C271" s="147" t="s">
        <v>1773</v>
      </c>
      <c r="D271" s="141"/>
      <c r="E271" s="144">
        <v>227300</v>
      </c>
      <c r="F271" s="144">
        <v>241500</v>
      </c>
      <c r="G271" s="144">
        <v>297800</v>
      </c>
      <c r="H271" s="173" t="s">
        <v>1651</v>
      </c>
    </row>
    <row r="272" spans="1:8" ht="15" customHeight="1">
      <c r="A272" s="140" t="s">
        <v>1775</v>
      </c>
      <c r="B272" s="172"/>
      <c r="C272" s="147" t="s">
        <v>1776</v>
      </c>
      <c r="D272" s="141"/>
      <c r="E272" s="144">
        <v>430500</v>
      </c>
      <c r="F272" s="144">
        <v>459900</v>
      </c>
      <c r="G272" s="144">
        <v>563800</v>
      </c>
      <c r="H272" s="146"/>
    </row>
    <row r="273" spans="1:8" s="148" customFormat="1" ht="15" customHeight="1">
      <c r="A273" s="140" t="s">
        <v>717</v>
      </c>
      <c r="B273" s="172"/>
      <c r="C273" s="147" t="s">
        <v>1777</v>
      </c>
      <c r="D273" s="141"/>
      <c r="E273" s="144">
        <v>84500</v>
      </c>
      <c r="F273" s="144">
        <v>90300</v>
      </c>
      <c r="G273" s="144">
        <v>110400</v>
      </c>
      <c r="H273" s="173"/>
    </row>
    <row r="274" spans="1:8" s="148" customFormat="1" ht="15" customHeight="1">
      <c r="A274" s="140" t="s">
        <v>718</v>
      </c>
      <c r="B274" s="172"/>
      <c r="C274" s="147" t="s">
        <v>1778</v>
      </c>
      <c r="D274" s="141"/>
      <c r="E274" s="144">
        <v>154900</v>
      </c>
      <c r="F274" s="144">
        <v>164400</v>
      </c>
      <c r="G274" s="144">
        <v>203000</v>
      </c>
      <c r="H274" s="173"/>
    </row>
    <row r="275" spans="1:8" s="148" customFormat="1" ht="15" customHeight="1">
      <c r="A275" s="140" t="s">
        <v>1779</v>
      </c>
      <c r="B275" s="172"/>
      <c r="C275" s="147" t="s">
        <v>1778</v>
      </c>
      <c r="D275" s="141"/>
      <c r="E275" s="144">
        <v>154900</v>
      </c>
      <c r="F275" s="144">
        <v>164400</v>
      </c>
      <c r="G275" s="144">
        <v>203000</v>
      </c>
      <c r="H275" s="173" t="s">
        <v>1651</v>
      </c>
    </row>
    <row r="276" spans="1:8" ht="15" customHeight="1">
      <c r="A276" s="140" t="s">
        <v>1780</v>
      </c>
      <c r="B276" s="172"/>
      <c r="C276" s="147" t="s">
        <v>1781</v>
      </c>
      <c r="D276" s="141"/>
      <c r="E276" s="144">
        <v>294000</v>
      </c>
      <c r="F276" s="144">
        <v>315000</v>
      </c>
      <c r="G276" s="144">
        <v>385500</v>
      </c>
      <c r="H276" s="146"/>
    </row>
    <row r="277" spans="1:8" s="148" customFormat="1" ht="15" customHeight="1">
      <c r="A277" s="140" t="s">
        <v>1782</v>
      </c>
      <c r="B277" s="172"/>
      <c r="C277" s="147" t="s">
        <v>1783</v>
      </c>
      <c r="D277" s="141"/>
      <c r="E277" s="144">
        <v>178500</v>
      </c>
      <c r="F277" s="144">
        <v>189500</v>
      </c>
      <c r="G277" s="144">
        <v>233200</v>
      </c>
      <c r="H277" s="173"/>
    </row>
    <row r="278" spans="1:8" s="148" customFormat="1" ht="15" customHeight="1">
      <c r="A278" s="140" t="s">
        <v>719</v>
      </c>
      <c r="B278" s="172"/>
      <c r="C278" s="147" t="s">
        <v>1784</v>
      </c>
      <c r="D278" s="141"/>
      <c r="E278" s="144">
        <v>178500</v>
      </c>
      <c r="F278" s="144">
        <v>189500</v>
      </c>
      <c r="G278" s="144">
        <v>233200</v>
      </c>
      <c r="H278" s="173"/>
    </row>
    <row r="279" spans="1:8" s="148" customFormat="1" ht="15" customHeight="1">
      <c r="A279" s="140" t="s">
        <v>720</v>
      </c>
      <c r="B279" s="172"/>
      <c r="C279" s="147" t="s">
        <v>1785</v>
      </c>
      <c r="D279" s="141"/>
      <c r="E279" s="144">
        <v>178500</v>
      </c>
      <c r="F279" s="144">
        <v>189500</v>
      </c>
      <c r="G279" s="144">
        <v>233200</v>
      </c>
      <c r="H279" s="173"/>
    </row>
    <row r="280" spans="1:8" s="148" customFormat="1" ht="15" customHeight="1">
      <c r="A280" s="140" t="s">
        <v>1786</v>
      </c>
      <c r="B280" s="172"/>
      <c r="C280" s="147" t="s">
        <v>721</v>
      </c>
      <c r="D280" s="141"/>
      <c r="E280" s="144">
        <v>240500</v>
      </c>
      <c r="F280" s="144">
        <v>260000</v>
      </c>
      <c r="G280" s="144">
        <v>314800</v>
      </c>
      <c r="H280" s="176"/>
    </row>
    <row r="281" spans="1:8" s="148" customFormat="1" ht="15" customHeight="1">
      <c r="A281" s="140" t="s">
        <v>1787</v>
      </c>
      <c r="B281" s="172"/>
      <c r="C281" s="147" t="s">
        <v>722</v>
      </c>
      <c r="D281" s="141"/>
      <c r="E281" s="144">
        <v>152300</v>
      </c>
      <c r="F281" s="144">
        <v>161800</v>
      </c>
      <c r="G281" s="144">
        <v>194400</v>
      </c>
      <c r="H281" s="176"/>
    </row>
    <row r="282" spans="1:8" s="148" customFormat="1" ht="15" customHeight="1">
      <c r="A282" s="140" t="s">
        <v>1788</v>
      </c>
      <c r="B282" s="172"/>
      <c r="C282" s="147" t="s">
        <v>723</v>
      </c>
      <c r="D282" s="141"/>
      <c r="E282" s="144">
        <v>267800</v>
      </c>
      <c r="F282" s="144">
        <v>288800</v>
      </c>
      <c r="G282" s="144">
        <v>346600</v>
      </c>
      <c r="H282" s="176"/>
    </row>
    <row r="283" spans="1:8" s="148" customFormat="1" ht="15" customHeight="1">
      <c r="A283" s="140" t="s">
        <v>1789</v>
      </c>
      <c r="B283" s="172"/>
      <c r="C283" s="147" t="s">
        <v>724</v>
      </c>
      <c r="D283" s="141"/>
      <c r="E283" s="144">
        <v>267800</v>
      </c>
      <c r="F283" s="144">
        <v>288800</v>
      </c>
      <c r="G283" s="144">
        <v>346600</v>
      </c>
      <c r="H283" s="176"/>
    </row>
    <row r="284" spans="1:8" s="148" customFormat="1" ht="15" customHeight="1">
      <c r="A284" s="140" t="s">
        <v>1790</v>
      </c>
      <c r="B284" s="172"/>
      <c r="C284" s="147" t="s">
        <v>725</v>
      </c>
      <c r="D284" s="141"/>
      <c r="E284" s="144">
        <v>267800</v>
      </c>
      <c r="F284" s="144">
        <v>288800</v>
      </c>
      <c r="G284" s="144">
        <v>346600</v>
      </c>
      <c r="H284" s="176"/>
    </row>
    <row r="285" spans="1:8" s="148" customFormat="1" ht="15" customHeight="1">
      <c r="A285" s="140" t="s">
        <v>1791</v>
      </c>
      <c r="B285" s="172"/>
      <c r="C285" s="147" t="s">
        <v>1792</v>
      </c>
      <c r="D285" s="141"/>
      <c r="E285" s="144">
        <v>77700</v>
      </c>
      <c r="F285" s="144">
        <v>83000</v>
      </c>
      <c r="G285" s="144">
        <v>99800</v>
      </c>
      <c r="H285" s="176"/>
    </row>
    <row r="286" spans="1:8" s="148" customFormat="1" ht="15" customHeight="1">
      <c r="A286" s="140" t="s">
        <v>1793</v>
      </c>
      <c r="B286" s="172"/>
      <c r="C286" s="147" t="s">
        <v>1794</v>
      </c>
      <c r="D286" s="141"/>
      <c r="E286" s="144">
        <v>68300</v>
      </c>
      <c r="F286" s="144">
        <v>72500</v>
      </c>
      <c r="G286" s="144">
        <v>87200</v>
      </c>
      <c r="H286" s="176"/>
    </row>
    <row r="287" spans="1:8" s="148" customFormat="1" ht="15" customHeight="1">
      <c r="A287" s="140" t="s">
        <v>1795</v>
      </c>
      <c r="B287" s="172"/>
      <c r="C287" s="147" t="s">
        <v>1796</v>
      </c>
      <c r="D287" s="141"/>
      <c r="E287" s="144">
        <v>120800</v>
      </c>
      <c r="F287" s="144">
        <v>128100</v>
      </c>
      <c r="G287" s="144">
        <v>153300</v>
      </c>
      <c r="H287" s="176"/>
    </row>
    <row r="288" spans="1:8" s="148" customFormat="1" ht="15" customHeight="1">
      <c r="A288" s="140" t="s">
        <v>1797</v>
      </c>
      <c r="B288" s="172"/>
      <c r="C288" s="147" t="s">
        <v>1798</v>
      </c>
      <c r="D288" s="141"/>
      <c r="E288" s="144">
        <v>139700</v>
      </c>
      <c r="F288" s="144">
        <v>149100</v>
      </c>
      <c r="G288" s="144">
        <v>178500</v>
      </c>
      <c r="H288" s="176"/>
    </row>
    <row r="289" spans="1:8" s="148" customFormat="1" ht="15" customHeight="1">
      <c r="A289" s="140" t="s">
        <v>1799</v>
      </c>
      <c r="B289" s="172"/>
      <c r="C289" s="147" t="s">
        <v>1800</v>
      </c>
      <c r="D289" s="141"/>
      <c r="E289" s="144">
        <v>294000</v>
      </c>
      <c r="F289" s="144">
        <v>315000</v>
      </c>
      <c r="G289" s="144">
        <v>378000</v>
      </c>
      <c r="H289" s="176"/>
    </row>
    <row r="290" spans="1:8" ht="15" customHeight="1">
      <c r="A290" s="178" t="s">
        <v>726</v>
      </c>
      <c r="B290" s="179"/>
      <c r="C290" s="147" t="s">
        <v>1801</v>
      </c>
      <c r="D290" s="180"/>
      <c r="E290" s="181">
        <v>184800</v>
      </c>
      <c r="F290" s="181">
        <v>195800</v>
      </c>
      <c r="G290" s="181">
        <v>236300</v>
      </c>
      <c r="H290" s="182" t="s">
        <v>1732</v>
      </c>
    </row>
    <row r="291" spans="1:8" ht="15" customHeight="1">
      <c r="A291" s="178" t="s">
        <v>1802</v>
      </c>
      <c r="B291" s="179"/>
      <c r="C291" s="147" t="s">
        <v>1801</v>
      </c>
      <c r="D291" s="180"/>
      <c r="E291" s="181">
        <v>184800</v>
      </c>
      <c r="F291" s="181">
        <v>195800</v>
      </c>
      <c r="G291" s="181">
        <v>236300</v>
      </c>
      <c r="H291" s="173" t="s">
        <v>1651</v>
      </c>
    </row>
    <row r="292" spans="1:8" ht="15" customHeight="1">
      <c r="A292" s="140" t="s">
        <v>1803</v>
      </c>
      <c r="B292" s="172"/>
      <c r="C292" s="147" t="s">
        <v>1804</v>
      </c>
      <c r="D292" s="141">
        <v>9</v>
      </c>
      <c r="E292" s="144">
        <v>179200</v>
      </c>
      <c r="F292" s="144">
        <v>192300</v>
      </c>
      <c r="G292" s="144">
        <v>208200</v>
      </c>
      <c r="H292" s="146"/>
    </row>
    <row r="293" spans="1:8" ht="15" customHeight="1">
      <c r="A293" s="140" t="s">
        <v>1805</v>
      </c>
      <c r="B293" s="172"/>
      <c r="C293" s="147" t="s">
        <v>1806</v>
      </c>
      <c r="D293" s="141">
        <v>9</v>
      </c>
      <c r="E293" s="144">
        <v>364900</v>
      </c>
      <c r="F293" s="144">
        <v>391600</v>
      </c>
      <c r="G293" s="144">
        <v>423700</v>
      </c>
      <c r="H293" s="146"/>
    </row>
    <row r="294" spans="1:8" ht="15" customHeight="1">
      <c r="A294" s="140" t="s">
        <v>727</v>
      </c>
      <c r="B294" s="172"/>
      <c r="C294" s="147" t="s">
        <v>1807</v>
      </c>
      <c r="D294" s="141">
        <v>9</v>
      </c>
      <c r="E294" s="144">
        <v>364900</v>
      </c>
      <c r="F294" s="144">
        <v>391600</v>
      </c>
      <c r="G294" s="144">
        <v>423700</v>
      </c>
      <c r="H294" s="146"/>
    </row>
    <row r="295" spans="1:8" ht="15" customHeight="1">
      <c r="A295" s="140" t="s">
        <v>728</v>
      </c>
      <c r="B295" s="172"/>
      <c r="C295" s="147" t="s">
        <v>1808</v>
      </c>
      <c r="D295" s="141">
        <v>9</v>
      </c>
      <c r="E295" s="144">
        <v>364900</v>
      </c>
      <c r="F295" s="144">
        <v>391600</v>
      </c>
      <c r="G295" s="144">
        <v>423700</v>
      </c>
      <c r="H295" s="146"/>
    </row>
    <row r="296" spans="1:8" ht="15" customHeight="1">
      <c r="A296" s="140" t="s">
        <v>1809</v>
      </c>
      <c r="B296" s="172"/>
      <c r="C296" s="147" t="s">
        <v>1810</v>
      </c>
      <c r="D296" s="141">
        <v>9</v>
      </c>
      <c r="E296" s="144">
        <v>349700</v>
      </c>
      <c r="F296" s="144">
        <v>375200</v>
      </c>
      <c r="G296" s="144">
        <v>406000</v>
      </c>
      <c r="H296" s="146"/>
    </row>
    <row r="297" spans="1:8" ht="15" customHeight="1">
      <c r="A297" s="140" t="s">
        <v>729</v>
      </c>
      <c r="B297" s="172"/>
      <c r="C297" s="147" t="s">
        <v>1811</v>
      </c>
      <c r="D297" s="141">
        <v>9</v>
      </c>
      <c r="E297" s="144">
        <v>545100</v>
      </c>
      <c r="F297" s="144">
        <v>585000</v>
      </c>
      <c r="G297" s="144">
        <v>633000</v>
      </c>
      <c r="H297" s="146"/>
    </row>
    <row r="298" spans="1:8" ht="15" customHeight="1">
      <c r="A298" s="140" t="s">
        <v>730</v>
      </c>
      <c r="B298" s="172"/>
      <c r="C298" s="147" t="s">
        <v>1812</v>
      </c>
      <c r="D298" s="141">
        <v>9</v>
      </c>
      <c r="E298" s="144">
        <v>545100</v>
      </c>
      <c r="F298" s="144">
        <v>585000</v>
      </c>
      <c r="G298" s="144">
        <v>633000</v>
      </c>
      <c r="H298" s="146"/>
    </row>
    <row r="299" spans="1:8" ht="15" customHeight="1">
      <c r="A299" s="140" t="s">
        <v>731</v>
      </c>
      <c r="B299" s="172"/>
      <c r="C299" s="147" t="s">
        <v>1813</v>
      </c>
      <c r="D299" s="141">
        <v>9</v>
      </c>
      <c r="E299" s="144">
        <v>545100</v>
      </c>
      <c r="F299" s="144">
        <v>585000</v>
      </c>
      <c r="G299" s="144">
        <v>633000</v>
      </c>
      <c r="H299" s="146"/>
    </row>
    <row r="300" spans="1:8" ht="15" customHeight="1">
      <c r="A300" s="140" t="s">
        <v>1814</v>
      </c>
      <c r="B300" s="172"/>
      <c r="C300" s="147" t="s">
        <v>1815</v>
      </c>
      <c r="D300" s="141">
        <v>10</v>
      </c>
      <c r="E300" s="144">
        <v>97800</v>
      </c>
      <c r="F300" s="144">
        <v>104900</v>
      </c>
      <c r="G300" s="144">
        <v>113500</v>
      </c>
      <c r="H300" s="146"/>
    </row>
    <row r="301" spans="1:8" ht="15" customHeight="1">
      <c r="A301" s="140" t="s">
        <v>1816</v>
      </c>
      <c r="B301" s="172"/>
      <c r="C301" s="147" t="s">
        <v>1720</v>
      </c>
      <c r="D301" s="141">
        <v>10</v>
      </c>
      <c r="E301" s="144">
        <v>117700</v>
      </c>
      <c r="F301" s="144">
        <v>126300</v>
      </c>
      <c r="G301" s="144">
        <v>136700</v>
      </c>
      <c r="H301" s="146"/>
    </row>
    <row r="302" spans="1:8" ht="15" customHeight="1">
      <c r="A302" s="140" t="s">
        <v>1817</v>
      </c>
      <c r="B302" s="172"/>
      <c r="C302" s="147" t="s">
        <v>1721</v>
      </c>
      <c r="D302" s="141">
        <v>10</v>
      </c>
      <c r="E302" s="144">
        <v>117700</v>
      </c>
      <c r="F302" s="144">
        <v>126300</v>
      </c>
      <c r="G302" s="144">
        <v>136700</v>
      </c>
      <c r="H302" s="146"/>
    </row>
    <row r="303" spans="1:8" ht="15" customHeight="1">
      <c r="A303" s="140" t="s">
        <v>1818</v>
      </c>
      <c r="B303" s="172"/>
      <c r="C303" s="147" t="s">
        <v>1722</v>
      </c>
      <c r="D303" s="141">
        <v>10</v>
      </c>
      <c r="E303" s="144">
        <v>117700</v>
      </c>
      <c r="F303" s="144">
        <v>126300</v>
      </c>
      <c r="G303" s="144">
        <v>136700</v>
      </c>
      <c r="H303" s="146"/>
    </row>
    <row r="304" spans="1:8" ht="15" customHeight="1">
      <c r="A304" s="140" t="s">
        <v>1819</v>
      </c>
      <c r="B304" s="172"/>
      <c r="C304" s="147" t="s">
        <v>732</v>
      </c>
      <c r="D304" s="141"/>
      <c r="E304" s="144">
        <v>225800</v>
      </c>
      <c r="F304" s="144">
        <v>238400</v>
      </c>
      <c r="G304" s="144">
        <v>279000</v>
      </c>
      <c r="H304" s="146"/>
    </row>
    <row r="305" spans="1:8" ht="15" customHeight="1">
      <c r="A305" s="140" t="s">
        <v>1820</v>
      </c>
      <c r="B305" s="172"/>
      <c r="C305" s="147" t="s">
        <v>732</v>
      </c>
      <c r="D305" s="141"/>
      <c r="E305" s="144">
        <v>225800</v>
      </c>
      <c r="F305" s="144">
        <v>238400</v>
      </c>
      <c r="G305" s="144">
        <v>279000</v>
      </c>
      <c r="H305" s="173" t="s">
        <v>1651</v>
      </c>
    </row>
    <row r="306" spans="1:8" ht="15" customHeight="1">
      <c r="A306" s="140" t="s">
        <v>1821</v>
      </c>
      <c r="B306" s="172"/>
      <c r="C306" s="147" t="s">
        <v>733</v>
      </c>
      <c r="D306" s="141"/>
      <c r="E306" s="144">
        <v>352800</v>
      </c>
      <c r="F306" s="144">
        <v>371700</v>
      </c>
      <c r="G306" s="144">
        <v>436200</v>
      </c>
      <c r="H306" s="146"/>
    </row>
    <row r="307" spans="1:8" ht="15" customHeight="1">
      <c r="A307" s="140" t="s">
        <v>1822</v>
      </c>
      <c r="B307" s="172"/>
      <c r="C307" s="147" t="s">
        <v>733</v>
      </c>
      <c r="D307" s="141"/>
      <c r="E307" s="144">
        <v>352800</v>
      </c>
      <c r="F307" s="144">
        <v>371700</v>
      </c>
      <c r="G307" s="144">
        <v>436200</v>
      </c>
      <c r="H307" s="173" t="s">
        <v>1651</v>
      </c>
    </row>
    <row r="308" spans="1:8" ht="15" customHeight="1">
      <c r="A308" s="140" t="s">
        <v>1823</v>
      </c>
      <c r="B308" s="172"/>
      <c r="C308" s="147" t="s">
        <v>734</v>
      </c>
      <c r="D308" s="141"/>
      <c r="E308" s="144">
        <v>352800</v>
      </c>
      <c r="F308" s="144">
        <v>371700</v>
      </c>
      <c r="G308" s="144">
        <v>436200</v>
      </c>
      <c r="H308" s="146"/>
    </row>
    <row r="309" spans="1:8" ht="15" customHeight="1">
      <c r="A309" s="140" t="s">
        <v>1824</v>
      </c>
      <c r="B309" s="172"/>
      <c r="C309" s="147" t="s">
        <v>734</v>
      </c>
      <c r="D309" s="141"/>
      <c r="E309" s="144">
        <v>352800</v>
      </c>
      <c r="F309" s="144">
        <v>371700</v>
      </c>
      <c r="G309" s="144">
        <v>436200</v>
      </c>
      <c r="H309" s="173" t="s">
        <v>1651</v>
      </c>
    </row>
    <row r="310" spans="1:8" ht="15" customHeight="1">
      <c r="A310" s="140" t="s">
        <v>1825</v>
      </c>
      <c r="B310" s="172"/>
      <c r="C310" s="147" t="s">
        <v>735</v>
      </c>
      <c r="D310" s="141"/>
      <c r="E310" s="144">
        <v>352800</v>
      </c>
      <c r="F310" s="144">
        <v>371700</v>
      </c>
      <c r="G310" s="144">
        <v>436200</v>
      </c>
      <c r="H310" s="146"/>
    </row>
    <row r="311" spans="1:8" ht="15" customHeight="1">
      <c r="A311" s="140" t="s">
        <v>1826</v>
      </c>
      <c r="B311" s="172"/>
      <c r="C311" s="147" t="s">
        <v>735</v>
      </c>
      <c r="D311" s="141"/>
      <c r="E311" s="144">
        <v>352800</v>
      </c>
      <c r="F311" s="144">
        <v>371700</v>
      </c>
      <c r="G311" s="144">
        <v>436200</v>
      </c>
      <c r="H311" s="173" t="s">
        <v>1651</v>
      </c>
    </row>
    <row r="312" spans="1:8" ht="15" customHeight="1">
      <c r="A312" s="140" t="s">
        <v>1827</v>
      </c>
      <c r="B312" s="172"/>
      <c r="C312" s="147" t="s">
        <v>736</v>
      </c>
      <c r="D312" s="141"/>
      <c r="E312" s="144">
        <v>86100</v>
      </c>
      <c r="F312" s="144">
        <v>91700</v>
      </c>
      <c r="G312" s="144">
        <v>106000</v>
      </c>
      <c r="H312" s="146" t="s">
        <v>1828</v>
      </c>
    </row>
    <row r="313" spans="1:8" ht="15" customHeight="1">
      <c r="A313" s="140" t="s">
        <v>1829</v>
      </c>
      <c r="B313" s="172"/>
      <c r="C313" s="147" t="s">
        <v>737</v>
      </c>
      <c r="D313" s="141"/>
      <c r="E313" s="144">
        <v>241500</v>
      </c>
      <c r="F313" s="144">
        <v>254600</v>
      </c>
      <c r="G313" s="144">
        <v>298300</v>
      </c>
      <c r="H313" s="146" t="s">
        <v>1828</v>
      </c>
    </row>
    <row r="314" spans="1:8" ht="15" customHeight="1">
      <c r="A314" s="140" t="s">
        <v>1830</v>
      </c>
      <c r="B314" s="172"/>
      <c r="C314" s="147" t="s">
        <v>738</v>
      </c>
      <c r="D314" s="141"/>
      <c r="E314" s="144">
        <v>241500</v>
      </c>
      <c r="F314" s="144">
        <v>254600</v>
      </c>
      <c r="G314" s="144">
        <v>298300</v>
      </c>
      <c r="H314" s="146" t="s">
        <v>1828</v>
      </c>
    </row>
    <row r="315" spans="1:8" ht="15" customHeight="1">
      <c r="A315" s="140" t="s">
        <v>1831</v>
      </c>
      <c r="B315" s="172"/>
      <c r="C315" s="147" t="s">
        <v>739</v>
      </c>
      <c r="D315" s="141"/>
      <c r="E315" s="144">
        <v>241500</v>
      </c>
      <c r="F315" s="144">
        <v>254600</v>
      </c>
      <c r="G315" s="144">
        <v>298300</v>
      </c>
      <c r="H315" s="146" t="s">
        <v>1828</v>
      </c>
    </row>
    <row r="316" spans="1:8" ht="15" customHeight="1">
      <c r="A316" s="140" t="s">
        <v>1832</v>
      </c>
      <c r="B316" s="172"/>
      <c r="C316" s="147" t="s">
        <v>740</v>
      </c>
      <c r="D316" s="141"/>
      <c r="E316" s="144">
        <v>64100</v>
      </c>
      <c r="F316" s="144">
        <v>68300</v>
      </c>
      <c r="G316" s="144">
        <v>79100</v>
      </c>
      <c r="H316" s="146"/>
    </row>
    <row r="317" spans="1:8" ht="15" customHeight="1">
      <c r="A317" s="140" t="s">
        <v>1833</v>
      </c>
      <c r="B317" s="172"/>
      <c r="C317" s="147" t="s">
        <v>740</v>
      </c>
      <c r="D317" s="141"/>
      <c r="E317" s="144">
        <v>64100</v>
      </c>
      <c r="F317" s="144">
        <v>68300</v>
      </c>
      <c r="G317" s="144">
        <v>79100</v>
      </c>
      <c r="H317" s="173" t="s">
        <v>1651</v>
      </c>
    </row>
    <row r="318" spans="1:8" ht="15" customHeight="1">
      <c r="A318" s="140" t="s">
        <v>1834</v>
      </c>
      <c r="B318" s="172"/>
      <c r="C318" s="147" t="s">
        <v>1835</v>
      </c>
      <c r="D318" s="141"/>
      <c r="E318" s="144">
        <v>191000</v>
      </c>
      <c r="F318" s="144">
        <v>205000</v>
      </c>
      <c r="G318" s="144">
        <v>221800</v>
      </c>
      <c r="H318" s="146"/>
    </row>
    <row r="319" spans="1:8" ht="15" customHeight="1">
      <c r="A319" s="140" t="s">
        <v>1836</v>
      </c>
      <c r="B319" s="172"/>
      <c r="C319" s="147" t="s">
        <v>1837</v>
      </c>
      <c r="D319" s="141"/>
      <c r="E319" s="144">
        <v>283700</v>
      </c>
      <c r="F319" s="144">
        <v>304500</v>
      </c>
      <c r="G319" s="144">
        <v>329500</v>
      </c>
      <c r="H319" s="146"/>
    </row>
    <row r="320" spans="1:8" ht="15" customHeight="1">
      <c r="A320" s="140" t="s">
        <v>1838</v>
      </c>
      <c r="B320" s="172"/>
      <c r="C320" s="147" t="s">
        <v>1839</v>
      </c>
      <c r="D320" s="141"/>
      <c r="E320" s="144">
        <v>283700</v>
      </c>
      <c r="F320" s="144">
        <v>304500</v>
      </c>
      <c r="G320" s="144">
        <v>329500</v>
      </c>
      <c r="H320" s="146"/>
    </row>
    <row r="321" spans="1:8" ht="15" customHeight="1">
      <c r="A321" s="140" t="s">
        <v>1840</v>
      </c>
      <c r="B321" s="172"/>
      <c r="C321" s="147" t="s">
        <v>1841</v>
      </c>
      <c r="D321" s="141"/>
      <c r="E321" s="144">
        <v>283700</v>
      </c>
      <c r="F321" s="144">
        <v>304500</v>
      </c>
      <c r="G321" s="144">
        <v>329500</v>
      </c>
      <c r="H321" s="146"/>
    </row>
    <row r="322" spans="1:8" ht="15" customHeight="1">
      <c r="A322" s="140" t="s">
        <v>1842</v>
      </c>
      <c r="B322" s="172"/>
      <c r="C322" s="147" t="s">
        <v>741</v>
      </c>
      <c r="D322" s="141"/>
      <c r="E322" s="144">
        <v>171200</v>
      </c>
      <c r="F322" s="144">
        <v>181700</v>
      </c>
      <c r="G322" s="144">
        <v>211300</v>
      </c>
      <c r="H322" s="146"/>
    </row>
    <row r="323" spans="1:8" ht="15" customHeight="1">
      <c r="A323" s="140" t="s">
        <v>1843</v>
      </c>
      <c r="B323" s="172"/>
      <c r="C323" s="147" t="s">
        <v>742</v>
      </c>
      <c r="D323" s="141"/>
      <c r="E323" s="144">
        <v>304500</v>
      </c>
      <c r="F323" s="144">
        <v>321300</v>
      </c>
      <c r="G323" s="144">
        <v>376900</v>
      </c>
      <c r="H323" s="182" t="s">
        <v>1732</v>
      </c>
    </row>
    <row r="324" spans="1:8" ht="15" customHeight="1">
      <c r="A324" s="140" t="s">
        <v>1844</v>
      </c>
      <c r="B324" s="172"/>
      <c r="C324" s="147" t="s">
        <v>742</v>
      </c>
      <c r="D324" s="141"/>
      <c r="E324" s="144">
        <v>304500</v>
      </c>
      <c r="F324" s="144">
        <v>321300</v>
      </c>
      <c r="G324" s="144">
        <v>376900</v>
      </c>
      <c r="H324" s="173" t="s">
        <v>1651</v>
      </c>
    </row>
    <row r="325" spans="1:8" s="148" customFormat="1" ht="15" customHeight="1">
      <c r="A325" s="140" t="s">
        <v>1845</v>
      </c>
      <c r="B325" s="172"/>
      <c r="C325" s="147" t="s">
        <v>1846</v>
      </c>
      <c r="D325" s="141"/>
      <c r="E325" s="144">
        <v>551300</v>
      </c>
      <c r="F325" s="144">
        <v>588000</v>
      </c>
      <c r="G325" s="144">
        <v>703500</v>
      </c>
      <c r="H325" s="176"/>
    </row>
    <row r="326" spans="1:8" ht="15" customHeight="1">
      <c r="A326" s="140" t="s">
        <v>1847</v>
      </c>
      <c r="B326" s="172"/>
      <c r="C326" s="147" t="s">
        <v>1848</v>
      </c>
      <c r="D326" s="141">
        <v>10</v>
      </c>
      <c r="E326" s="144">
        <v>212800</v>
      </c>
      <c r="F326" s="144">
        <v>228300</v>
      </c>
      <c r="G326" s="144">
        <v>247200</v>
      </c>
      <c r="H326" s="146" t="s">
        <v>1629</v>
      </c>
    </row>
    <row r="327" spans="1:8" ht="15" customHeight="1">
      <c r="A327" s="140" t="s">
        <v>743</v>
      </c>
      <c r="B327" s="172"/>
      <c r="C327" s="147" t="s">
        <v>1849</v>
      </c>
      <c r="D327" s="141">
        <v>10</v>
      </c>
      <c r="E327" s="144">
        <v>212800</v>
      </c>
      <c r="F327" s="144">
        <v>228300</v>
      </c>
      <c r="G327" s="144">
        <v>247200</v>
      </c>
      <c r="H327" s="146" t="s">
        <v>1629</v>
      </c>
    </row>
    <row r="328" spans="1:8" ht="15" customHeight="1">
      <c r="A328" s="140" t="s">
        <v>744</v>
      </c>
      <c r="B328" s="172"/>
      <c r="C328" s="147" t="s">
        <v>1850</v>
      </c>
      <c r="D328" s="141">
        <v>10</v>
      </c>
      <c r="E328" s="144">
        <v>212800</v>
      </c>
      <c r="F328" s="144">
        <v>228300</v>
      </c>
      <c r="G328" s="144">
        <v>247200</v>
      </c>
      <c r="H328" s="146" t="s">
        <v>1629</v>
      </c>
    </row>
    <row r="329" spans="1:8" s="148" customFormat="1" ht="15" customHeight="1">
      <c r="A329" s="140" t="s">
        <v>1851</v>
      </c>
      <c r="B329" s="172"/>
      <c r="C329" s="147" t="s">
        <v>1750</v>
      </c>
      <c r="D329" s="141">
        <v>10</v>
      </c>
      <c r="E329" s="144">
        <v>86900</v>
      </c>
      <c r="F329" s="144">
        <v>93300</v>
      </c>
      <c r="G329" s="144">
        <v>101000</v>
      </c>
      <c r="H329" s="146"/>
    </row>
    <row r="330" spans="1:8" ht="15" customHeight="1">
      <c r="A330" s="140" t="s">
        <v>745</v>
      </c>
      <c r="B330" s="172"/>
      <c r="C330" s="147" t="s">
        <v>1751</v>
      </c>
      <c r="D330" s="141">
        <v>10</v>
      </c>
      <c r="E330" s="144">
        <v>86900</v>
      </c>
      <c r="F330" s="144">
        <v>93300</v>
      </c>
      <c r="G330" s="144">
        <v>101000</v>
      </c>
      <c r="H330" s="146"/>
    </row>
    <row r="331" spans="1:8" ht="15" customHeight="1">
      <c r="A331" s="140" t="s">
        <v>746</v>
      </c>
      <c r="B331" s="172"/>
      <c r="C331" s="147" t="s">
        <v>1752</v>
      </c>
      <c r="D331" s="141">
        <v>10</v>
      </c>
      <c r="E331" s="144">
        <v>86900</v>
      </c>
      <c r="F331" s="144">
        <v>93300</v>
      </c>
      <c r="G331" s="144">
        <v>101000</v>
      </c>
      <c r="H331" s="146"/>
    </row>
    <row r="332" spans="1:8" ht="15" customHeight="1">
      <c r="A332" s="140" t="s">
        <v>1852</v>
      </c>
      <c r="B332" s="172"/>
      <c r="C332" s="147" t="s">
        <v>1853</v>
      </c>
      <c r="D332" s="141"/>
      <c r="E332" s="144">
        <v>158700</v>
      </c>
      <c r="F332" s="144">
        <v>170400</v>
      </c>
      <c r="G332" s="144">
        <v>184300</v>
      </c>
      <c r="H332" s="146"/>
    </row>
    <row r="333" spans="1:8" ht="15" customHeight="1">
      <c r="A333" s="140" t="s">
        <v>1854</v>
      </c>
      <c r="B333" s="172"/>
      <c r="C333" s="147" t="s">
        <v>1855</v>
      </c>
      <c r="D333" s="141"/>
      <c r="E333" s="144">
        <v>152400</v>
      </c>
      <c r="F333" s="144">
        <v>163600</v>
      </c>
      <c r="G333" s="144">
        <v>177000</v>
      </c>
      <c r="H333" s="146"/>
    </row>
    <row r="334" spans="1:8" ht="15" customHeight="1">
      <c r="A334" s="140" t="s">
        <v>747</v>
      </c>
      <c r="B334" s="172"/>
      <c r="C334" s="147" t="s">
        <v>1856</v>
      </c>
      <c r="D334" s="141"/>
      <c r="E334" s="144">
        <v>152400</v>
      </c>
      <c r="F334" s="144">
        <v>163600</v>
      </c>
      <c r="G334" s="144">
        <v>177000</v>
      </c>
      <c r="H334" s="146"/>
    </row>
    <row r="335" spans="1:8" ht="15" customHeight="1">
      <c r="A335" s="183" t="s">
        <v>1857</v>
      </c>
      <c r="B335" s="184"/>
      <c r="C335" s="185" t="s">
        <v>1858</v>
      </c>
      <c r="D335" s="299"/>
      <c r="E335" s="186">
        <v>152400</v>
      </c>
      <c r="F335" s="186">
        <v>163600</v>
      </c>
      <c r="G335" s="186">
        <v>177000</v>
      </c>
      <c r="H335" s="149"/>
    </row>
    <row r="336" spans="1:8" ht="15" customHeight="1">
      <c r="A336" s="178" t="s">
        <v>748</v>
      </c>
      <c r="B336" s="179"/>
      <c r="C336" s="147" t="s">
        <v>749</v>
      </c>
      <c r="D336" s="180"/>
      <c r="E336" s="181">
        <v>71400</v>
      </c>
      <c r="F336" s="181">
        <v>76700</v>
      </c>
      <c r="G336" s="181">
        <v>91400</v>
      </c>
      <c r="H336" s="182"/>
    </row>
    <row r="337" spans="1:8" ht="15" customHeight="1">
      <c r="A337" s="178" t="s">
        <v>750</v>
      </c>
      <c r="B337" s="179"/>
      <c r="C337" s="147" t="s">
        <v>751</v>
      </c>
      <c r="D337" s="180"/>
      <c r="E337" s="181">
        <v>67200</v>
      </c>
      <c r="F337" s="181">
        <v>71400</v>
      </c>
      <c r="G337" s="181">
        <v>86100</v>
      </c>
      <c r="H337" s="182"/>
    </row>
    <row r="338" spans="1:8" ht="15" customHeight="1">
      <c r="A338" s="178" t="s">
        <v>752</v>
      </c>
      <c r="B338" s="179"/>
      <c r="C338" s="147" t="s">
        <v>753</v>
      </c>
      <c r="D338" s="180"/>
      <c r="E338" s="181">
        <v>67200</v>
      </c>
      <c r="F338" s="181">
        <v>71400</v>
      </c>
      <c r="G338" s="181">
        <v>86100</v>
      </c>
      <c r="H338" s="182"/>
    </row>
    <row r="339" spans="1:8" ht="15" customHeight="1">
      <c r="A339" s="178" t="s">
        <v>754</v>
      </c>
      <c r="B339" s="179"/>
      <c r="C339" s="147" t="s">
        <v>755</v>
      </c>
      <c r="D339" s="180"/>
      <c r="E339" s="181">
        <v>67200</v>
      </c>
      <c r="F339" s="181">
        <v>71400</v>
      </c>
      <c r="G339" s="181">
        <v>86100</v>
      </c>
      <c r="H339" s="182"/>
    </row>
    <row r="340" spans="1:8" ht="15" customHeight="1">
      <c r="A340" s="178" t="s">
        <v>756</v>
      </c>
      <c r="B340" s="179"/>
      <c r="C340" s="147" t="s">
        <v>757</v>
      </c>
      <c r="D340" s="180"/>
      <c r="E340" s="181">
        <v>204800</v>
      </c>
      <c r="F340" s="181">
        <v>220600</v>
      </c>
      <c r="G340" s="181">
        <v>262600</v>
      </c>
      <c r="H340" s="187" t="s">
        <v>1859</v>
      </c>
    </row>
    <row r="341" spans="1:8" ht="15" customHeight="1">
      <c r="A341" s="178" t="s">
        <v>758</v>
      </c>
      <c r="B341" s="179"/>
      <c r="C341" s="147" t="s">
        <v>759</v>
      </c>
      <c r="D341" s="180"/>
      <c r="E341" s="181">
        <v>252000</v>
      </c>
      <c r="F341" s="181">
        <v>267800</v>
      </c>
      <c r="G341" s="181">
        <v>320300</v>
      </c>
      <c r="H341" s="187" t="s">
        <v>1860</v>
      </c>
    </row>
    <row r="342" spans="1:8" ht="15" customHeight="1">
      <c r="A342" s="178" t="s">
        <v>760</v>
      </c>
      <c r="B342" s="179"/>
      <c r="C342" s="147" t="s">
        <v>761</v>
      </c>
      <c r="D342" s="180"/>
      <c r="E342" s="181">
        <v>252000</v>
      </c>
      <c r="F342" s="181">
        <v>267800</v>
      </c>
      <c r="G342" s="181">
        <v>320300</v>
      </c>
      <c r="H342" s="187" t="s">
        <v>1861</v>
      </c>
    </row>
    <row r="343" spans="1:8" ht="15" customHeight="1">
      <c r="A343" s="178" t="s">
        <v>762</v>
      </c>
      <c r="B343" s="179"/>
      <c r="C343" s="147" t="s">
        <v>763</v>
      </c>
      <c r="D343" s="180"/>
      <c r="E343" s="181">
        <v>252000</v>
      </c>
      <c r="F343" s="181">
        <v>267800</v>
      </c>
      <c r="G343" s="181">
        <v>320300</v>
      </c>
      <c r="H343" s="187" t="s">
        <v>1862</v>
      </c>
    </row>
    <row r="344" spans="1:8" ht="15" customHeight="1">
      <c r="A344" s="178" t="s">
        <v>764</v>
      </c>
      <c r="B344" s="179"/>
      <c r="C344" s="147" t="s">
        <v>765</v>
      </c>
      <c r="D344" s="180"/>
      <c r="E344" s="181">
        <v>53600</v>
      </c>
      <c r="F344" s="181">
        <v>57800</v>
      </c>
      <c r="G344" s="181">
        <v>69200</v>
      </c>
      <c r="H344" s="182"/>
    </row>
    <row r="345" spans="1:8" ht="15" customHeight="1">
      <c r="A345" s="178" t="s">
        <v>766</v>
      </c>
      <c r="B345" s="179"/>
      <c r="C345" s="147" t="s">
        <v>767</v>
      </c>
      <c r="D345" s="180"/>
      <c r="E345" s="181">
        <v>57800</v>
      </c>
      <c r="F345" s="181">
        <v>62000</v>
      </c>
      <c r="G345" s="181">
        <v>74600</v>
      </c>
      <c r="H345" s="182"/>
    </row>
    <row r="346" spans="1:8" ht="15" customHeight="1">
      <c r="A346" s="178" t="s">
        <v>768</v>
      </c>
      <c r="B346" s="179"/>
      <c r="C346" s="147" t="s">
        <v>769</v>
      </c>
      <c r="D346" s="180"/>
      <c r="E346" s="181">
        <v>57800</v>
      </c>
      <c r="F346" s="181">
        <v>62000</v>
      </c>
      <c r="G346" s="181">
        <v>74600</v>
      </c>
      <c r="H346" s="182"/>
    </row>
    <row r="347" spans="1:8" ht="15" customHeight="1">
      <c r="A347" s="178" t="s">
        <v>770</v>
      </c>
      <c r="B347" s="179"/>
      <c r="C347" s="147" t="s">
        <v>771</v>
      </c>
      <c r="D347" s="180"/>
      <c r="E347" s="181">
        <v>57800</v>
      </c>
      <c r="F347" s="181">
        <v>62000</v>
      </c>
      <c r="G347" s="181">
        <v>74600</v>
      </c>
      <c r="H347" s="182"/>
    </row>
    <row r="348" spans="1:8" ht="15" customHeight="1">
      <c r="A348" s="178" t="s">
        <v>1863</v>
      </c>
      <c r="B348" s="179"/>
      <c r="C348" s="147" t="s">
        <v>1864</v>
      </c>
      <c r="D348" s="180"/>
      <c r="E348" s="181">
        <v>80900</v>
      </c>
      <c r="F348" s="181">
        <v>86200</v>
      </c>
      <c r="G348" s="181">
        <v>103000</v>
      </c>
      <c r="H348" s="182"/>
    </row>
    <row r="349" spans="1:8" ht="15" customHeight="1">
      <c r="A349" s="178" t="s">
        <v>772</v>
      </c>
      <c r="B349" s="179"/>
      <c r="C349" s="147" t="s">
        <v>1865</v>
      </c>
      <c r="D349" s="180"/>
      <c r="E349" s="181">
        <v>247800</v>
      </c>
      <c r="F349" s="181">
        <v>264600</v>
      </c>
      <c r="G349" s="181">
        <v>315000</v>
      </c>
      <c r="H349" s="182"/>
    </row>
    <row r="350" spans="1:8" ht="15" customHeight="1">
      <c r="A350" s="178" t="s">
        <v>773</v>
      </c>
      <c r="B350" s="179"/>
      <c r="C350" s="147" t="s">
        <v>774</v>
      </c>
      <c r="D350" s="180"/>
      <c r="E350" s="181">
        <v>403200</v>
      </c>
      <c r="F350" s="181">
        <v>428400</v>
      </c>
      <c r="G350" s="181">
        <v>514500</v>
      </c>
      <c r="H350" s="182"/>
    </row>
    <row r="351" spans="1:8" ht="15" customHeight="1">
      <c r="A351" s="178" t="s">
        <v>775</v>
      </c>
      <c r="B351" s="179"/>
      <c r="C351" s="147" t="s">
        <v>776</v>
      </c>
      <c r="D351" s="180"/>
      <c r="E351" s="181">
        <v>403200</v>
      </c>
      <c r="F351" s="181">
        <v>428400</v>
      </c>
      <c r="G351" s="181">
        <v>514500</v>
      </c>
      <c r="H351" s="182"/>
    </row>
    <row r="352" spans="1:8" ht="15" customHeight="1">
      <c r="A352" s="188" t="s">
        <v>777</v>
      </c>
      <c r="B352" s="189"/>
      <c r="C352" s="185" t="s">
        <v>778</v>
      </c>
      <c r="D352" s="190"/>
      <c r="E352" s="181">
        <v>403200</v>
      </c>
      <c r="F352" s="181">
        <v>428400</v>
      </c>
      <c r="G352" s="181">
        <v>514500</v>
      </c>
      <c r="H352" s="182"/>
    </row>
    <row r="353" spans="1:8" ht="15" customHeight="1">
      <c r="A353" s="178" t="s">
        <v>1866</v>
      </c>
      <c r="B353" s="179"/>
      <c r="C353" s="147" t="s">
        <v>1867</v>
      </c>
      <c r="D353" s="180"/>
      <c r="E353" s="181">
        <v>173300</v>
      </c>
      <c r="F353" s="181">
        <v>183800</v>
      </c>
      <c r="G353" s="181">
        <v>220600</v>
      </c>
      <c r="H353" s="182" t="s">
        <v>1604</v>
      </c>
    </row>
    <row r="354" spans="1:8" ht="15" customHeight="1">
      <c r="A354" s="178" t="s">
        <v>1868</v>
      </c>
      <c r="B354" s="179"/>
      <c r="C354" s="147" t="s">
        <v>1869</v>
      </c>
      <c r="D354" s="180"/>
      <c r="E354" s="181">
        <v>288800</v>
      </c>
      <c r="F354" s="181">
        <v>309800</v>
      </c>
      <c r="G354" s="181">
        <v>372800</v>
      </c>
      <c r="H354" s="182" t="s">
        <v>1604</v>
      </c>
    </row>
    <row r="355" spans="1:8" ht="15" customHeight="1">
      <c r="A355" s="188" t="s">
        <v>1870</v>
      </c>
      <c r="B355" s="189"/>
      <c r="C355" s="185" t="s">
        <v>1871</v>
      </c>
      <c r="D355" s="190"/>
      <c r="E355" s="181">
        <v>288800</v>
      </c>
      <c r="F355" s="181">
        <v>309800</v>
      </c>
      <c r="G355" s="181">
        <v>372800</v>
      </c>
      <c r="H355" s="182" t="s">
        <v>1604</v>
      </c>
    </row>
    <row r="356" spans="1:8" ht="15" customHeight="1">
      <c r="A356" s="178" t="s">
        <v>1872</v>
      </c>
      <c r="B356" s="179"/>
      <c r="C356" s="147" t="s">
        <v>1873</v>
      </c>
      <c r="D356" s="180"/>
      <c r="E356" s="181">
        <v>157500</v>
      </c>
      <c r="F356" s="181">
        <v>167000</v>
      </c>
      <c r="G356" s="181">
        <v>192400</v>
      </c>
      <c r="H356" s="182" t="s">
        <v>1874</v>
      </c>
    </row>
    <row r="357" spans="1:8" ht="15" customHeight="1">
      <c r="A357" s="188" t="s">
        <v>1875</v>
      </c>
      <c r="B357" s="189"/>
      <c r="C357" s="185" t="s">
        <v>1876</v>
      </c>
      <c r="D357" s="190"/>
      <c r="E357" s="181">
        <v>215300</v>
      </c>
      <c r="F357" s="181">
        <v>230000</v>
      </c>
      <c r="G357" s="181">
        <v>263800</v>
      </c>
      <c r="H357" s="182" t="s">
        <v>1874</v>
      </c>
    </row>
    <row r="358" spans="1:8" ht="15" customHeight="1">
      <c r="A358" s="178" t="s">
        <v>1877</v>
      </c>
      <c r="B358" s="179"/>
      <c r="C358" s="147" t="s">
        <v>1878</v>
      </c>
      <c r="D358" s="180"/>
      <c r="E358" s="181">
        <v>231000</v>
      </c>
      <c r="F358" s="181">
        <v>245000</v>
      </c>
      <c r="G358" s="181">
        <v>281600</v>
      </c>
      <c r="H358" s="182" t="s">
        <v>1874</v>
      </c>
    </row>
    <row r="359" spans="1:8" ht="15" customHeight="1">
      <c r="A359" s="178" t="s">
        <v>1879</v>
      </c>
      <c r="B359" s="179"/>
      <c r="C359" s="147" t="s">
        <v>1880</v>
      </c>
      <c r="D359" s="180"/>
      <c r="E359" s="181">
        <v>231000</v>
      </c>
      <c r="F359" s="181">
        <v>245000</v>
      </c>
      <c r="G359" s="181">
        <v>281600</v>
      </c>
      <c r="H359" s="182" t="s">
        <v>1874</v>
      </c>
    </row>
    <row r="360" spans="1:8" ht="15" customHeight="1">
      <c r="A360" s="188" t="s">
        <v>1881</v>
      </c>
      <c r="B360" s="189"/>
      <c r="C360" s="185" t="s">
        <v>1882</v>
      </c>
      <c r="D360" s="190"/>
      <c r="E360" s="181">
        <v>231000</v>
      </c>
      <c r="F360" s="181">
        <v>245000</v>
      </c>
      <c r="G360" s="181">
        <v>281600</v>
      </c>
      <c r="H360" s="182" t="s">
        <v>1874</v>
      </c>
    </row>
    <row r="361" spans="1:8" ht="15" customHeight="1">
      <c r="A361" s="178" t="s">
        <v>946</v>
      </c>
      <c r="B361" s="179"/>
      <c r="C361" s="147" t="s">
        <v>947</v>
      </c>
      <c r="D361" s="180"/>
      <c r="E361" s="181">
        <v>82500</v>
      </c>
      <c r="F361" s="181">
        <v>87700</v>
      </c>
      <c r="G361" s="181">
        <v>106400</v>
      </c>
      <c r="H361" s="182"/>
    </row>
    <row r="362" spans="1:8" ht="15" customHeight="1">
      <c r="A362" s="188" t="s">
        <v>948</v>
      </c>
      <c r="B362" s="189"/>
      <c r="C362" s="185" t="s">
        <v>949</v>
      </c>
      <c r="D362" s="190"/>
      <c r="E362" s="181">
        <v>118000</v>
      </c>
      <c r="F362" s="181">
        <v>125400</v>
      </c>
      <c r="G362" s="181">
        <v>152100</v>
      </c>
      <c r="H362" s="182"/>
    </row>
    <row r="363" spans="1:8" ht="15" customHeight="1">
      <c r="A363" s="178" t="s">
        <v>950</v>
      </c>
      <c r="B363" s="179"/>
      <c r="C363" s="147" t="s">
        <v>951</v>
      </c>
      <c r="D363" s="180"/>
      <c r="E363" s="181">
        <v>118000</v>
      </c>
      <c r="F363" s="181">
        <v>125400</v>
      </c>
      <c r="G363" s="181">
        <v>152100</v>
      </c>
      <c r="H363" s="182"/>
    </row>
    <row r="364" spans="1:8" ht="15" customHeight="1">
      <c r="A364" s="178" t="s">
        <v>952</v>
      </c>
      <c r="B364" s="179"/>
      <c r="C364" s="147" t="s">
        <v>953</v>
      </c>
      <c r="D364" s="180"/>
      <c r="E364" s="181">
        <v>118000</v>
      </c>
      <c r="F364" s="181">
        <v>125400</v>
      </c>
      <c r="G364" s="181">
        <v>152100</v>
      </c>
      <c r="H364" s="182"/>
    </row>
    <row r="365" spans="1:8" ht="15" customHeight="1">
      <c r="A365" s="188" t="s">
        <v>954</v>
      </c>
      <c r="B365" s="189"/>
      <c r="C365" s="185" t="s">
        <v>955</v>
      </c>
      <c r="D365" s="190"/>
      <c r="E365" s="181">
        <v>101300</v>
      </c>
      <c r="F365" s="181">
        <v>107600</v>
      </c>
      <c r="G365" s="181">
        <v>130600</v>
      </c>
      <c r="H365" s="182"/>
    </row>
    <row r="366" spans="1:8" ht="15" customHeight="1">
      <c r="A366" s="266" t="s">
        <v>1883</v>
      </c>
      <c r="B366" s="267"/>
      <c r="C366" s="193" t="s">
        <v>1884</v>
      </c>
      <c r="D366" s="268"/>
      <c r="E366" s="269">
        <v>113400</v>
      </c>
      <c r="F366" s="269">
        <v>121300</v>
      </c>
      <c r="G366" s="269">
        <v>132900</v>
      </c>
      <c r="H366" s="270" t="s">
        <v>1885</v>
      </c>
    </row>
    <row r="367" spans="1:8" ht="15" customHeight="1">
      <c r="A367" s="271" t="s">
        <v>1886</v>
      </c>
      <c r="B367" s="272"/>
      <c r="C367" s="273" t="s">
        <v>1887</v>
      </c>
      <c r="D367" s="274"/>
      <c r="E367" s="269">
        <v>195300</v>
      </c>
      <c r="F367" s="269">
        <v>209000</v>
      </c>
      <c r="G367" s="269">
        <v>228800</v>
      </c>
      <c r="H367" s="270" t="s">
        <v>1888</v>
      </c>
    </row>
    <row r="368" spans="1:8" ht="15" customHeight="1">
      <c r="A368" s="165"/>
      <c r="B368" s="165"/>
      <c r="C368" s="166"/>
      <c r="D368" s="167"/>
      <c r="E368" s="169"/>
      <c r="F368" s="169"/>
      <c r="G368" s="169"/>
      <c r="H368" s="169"/>
    </row>
    <row r="369" spans="1:8" ht="15" customHeight="1">
      <c r="A369" s="129" t="s">
        <v>1889</v>
      </c>
      <c r="B369" s="130"/>
      <c r="C369" s="131"/>
      <c r="D369" s="131"/>
      <c r="E369" s="131"/>
      <c r="F369" s="131"/>
      <c r="G369" s="132"/>
      <c r="H369" s="132"/>
    </row>
    <row r="370" spans="1:8" s="171" customFormat="1" ht="15" customHeight="1">
      <c r="A370" s="133" t="s">
        <v>1627</v>
      </c>
      <c r="B370" s="133" t="s">
        <v>661</v>
      </c>
      <c r="C370" s="134" t="s">
        <v>564</v>
      </c>
      <c r="D370" s="135" t="s">
        <v>565</v>
      </c>
      <c r="E370" s="134" t="s">
        <v>1328</v>
      </c>
      <c r="F370" s="136" t="s">
        <v>1328</v>
      </c>
      <c r="G370" s="137" t="s">
        <v>1329</v>
      </c>
      <c r="H370" s="138" t="s">
        <v>1330</v>
      </c>
    </row>
    <row r="371" spans="1:8" ht="15" customHeight="1">
      <c r="A371" s="140" t="s">
        <v>779</v>
      </c>
      <c r="B371" s="172"/>
      <c r="C371" s="147" t="s">
        <v>1890</v>
      </c>
      <c r="D371" s="141"/>
      <c r="E371" s="144">
        <v>500000</v>
      </c>
      <c r="F371" s="144">
        <v>536600</v>
      </c>
      <c r="G371" s="144">
        <v>609774</v>
      </c>
      <c r="H371" s="146" t="s">
        <v>1891</v>
      </c>
    </row>
    <row r="372" spans="1:8" ht="15" customHeight="1">
      <c r="A372" s="140" t="s">
        <v>1892</v>
      </c>
      <c r="B372" s="172"/>
      <c r="C372" s="147" t="s">
        <v>1893</v>
      </c>
      <c r="D372" s="141"/>
      <c r="E372" s="144">
        <v>403900</v>
      </c>
      <c r="F372" s="144">
        <v>433500</v>
      </c>
      <c r="G372" s="144">
        <v>492569</v>
      </c>
      <c r="H372" s="146" t="s">
        <v>1891</v>
      </c>
    </row>
    <row r="373" spans="1:8" ht="15" customHeight="1">
      <c r="A373" s="140" t="s">
        <v>1894</v>
      </c>
      <c r="B373" s="172"/>
      <c r="C373" s="147" t="s">
        <v>1895</v>
      </c>
      <c r="D373" s="141"/>
      <c r="E373" s="144">
        <v>403900</v>
      </c>
      <c r="F373" s="144">
        <v>433500</v>
      </c>
      <c r="G373" s="144">
        <v>492569</v>
      </c>
      <c r="H373" s="146" t="s">
        <v>1891</v>
      </c>
    </row>
    <row r="374" spans="1:8" ht="15" customHeight="1">
      <c r="A374" s="140" t="s">
        <v>780</v>
      </c>
      <c r="B374" s="172"/>
      <c r="C374" s="147" t="s">
        <v>1896</v>
      </c>
      <c r="D374" s="141"/>
      <c r="E374" s="144">
        <v>266700</v>
      </c>
      <c r="F374" s="144">
        <v>286300</v>
      </c>
      <c r="G374" s="144">
        <v>325303</v>
      </c>
      <c r="H374" s="146" t="s">
        <v>1891</v>
      </c>
    </row>
    <row r="375" spans="1:8" ht="15" customHeight="1">
      <c r="A375" s="140" t="s">
        <v>1897</v>
      </c>
      <c r="B375" s="172"/>
      <c r="C375" s="147" t="s">
        <v>1898</v>
      </c>
      <c r="D375" s="141"/>
      <c r="E375" s="144">
        <v>313200</v>
      </c>
      <c r="F375" s="144">
        <v>336100</v>
      </c>
      <c r="G375" s="144">
        <v>381931</v>
      </c>
      <c r="H375" s="146" t="s">
        <v>1891</v>
      </c>
    </row>
    <row r="376" spans="1:8" ht="15" customHeight="1">
      <c r="A376" s="140" t="s">
        <v>1899</v>
      </c>
      <c r="B376" s="172"/>
      <c r="C376" s="147" t="s">
        <v>1900</v>
      </c>
      <c r="D376" s="191"/>
      <c r="E376" s="144">
        <v>284700</v>
      </c>
      <c r="F376" s="144">
        <v>305500</v>
      </c>
      <c r="G376" s="144">
        <v>347215</v>
      </c>
      <c r="H376" s="146" t="s">
        <v>1891</v>
      </c>
    </row>
    <row r="377" spans="1:8" ht="15" customHeight="1">
      <c r="A377" s="140" t="s">
        <v>1901</v>
      </c>
      <c r="B377" s="172"/>
      <c r="C377" s="147" t="s">
        <v>1902</v>
      </c>
      <c r="D377" s="141">
        <v>9</v>
      </c>
      <c r="E377" s="144">
        <v>58200</v>
      </c>
      <c r="F377" s="144">
        <v>62500</v>
      </c>
      <c r="G377" s="144">
        <v>71005</v>
      </c>
      <c r="H377" s="146"/>
    </row>
    <row r="378" spans="1:8" ht="15" customHeight="1">
      <c r="A378" s="140" t="s">
        <v>781</v>
      </c>
      <c r="B378" s="172"/>
      <c r="C378" s="147" t="s">
        <v>1903</v>
      </c>
      <c r="D378" s="141"/>
      <c r="E378" s="144">
        <v>439500</v>
      </c>
      <c r="F378" s="144">
        <v>471700</v>
      </c>
      <c r="G378" s="144">
        <v>535975</v>
      </c>
      <c r="H378" s="146"/>
    </row>
    <row r="379" spans="1:8" ht="15" customHeight="1">
      <c r="A379" s="140" t="s">
        <v>1904</v>
      </c>
      <c r="B379" s="172"/>
      <c r="C379" s="147" t="s">
        <v>1905</v>
      </c>
      <c r="D379" s="141">
        <v>2</v>
      </c>
      <c r="E379" s="144">
        <v>329600</v>
      </c>
      <c r="F379" s="144">
        <v>353700</v>
      </c>
      <c r="G379" s="144">
        <v>401973</v>
      </c>
      <c r="H379" s="146" t="s">
        <v>1891</v>
      </c>
    </row>
    <row r="380" spans="1:8" ht="15" customHeight="1">
      <c r="A380" s="140" t="s">
        <v>1906</v>
      </c>
      <c r="B380" s="172"/>
      <c r="C380" s="147" t="s">
        <v>1907</v>
      </c>
      <c r="D380" s="141"/>
      <c r="E380" s="144">
        <v>300600</v>
      </c>
      <c r="F380" s="144">
        <v>322600</v>
      </c>
      <c r="G380" s="144">
        <v>366600</v>
      </c>
      <c r="H380" s="146" t="s">
        <v>1908</v>
      </c>
    </row>
    <row r="381" spans="1:8" ht="15" customHeight="1">
      <c r="A381" s="140" t="s">
        <v>1909</v>
      </c>
      <c r="B381" s="172"/>
      <c r="C381" s="147" t="s">
        <v>1910</v>
      </c>
      <c r="D381" s="141"/>
      <c r="E381" s="144">
        <v>303800</v>
      </c>
      <c r="F381" s="144">
        <v>326000</v>
      </c>
      <c r="G381" s="144">
        <v>370500</v>
      </c>
      <c r="H381" s="146" t="s">
        <v>1911</v>
      </c>
    </row>
    <row r="382" spans="1:8" ht="15" customHeight="1">
      <c r="A382" s="140" t="s">
        <v>782</v>
      </c>
      <c r="B382" s="172"/>
      <c r="C382" s="147" t="s">
        <v>1912</v>
      </c>
      <c r="D382" s="141">
        <v>4</v>
      </c>
      <c r="E382" s="144">
        <v>214100</v>
      </c>
      <c r="F382" s="144">
        <v>229800</v>
      </c>
      <c r="G382" s="144">
        <v>261118</v>
      </c>
      <c r="H382" s="146"/>
    </row>
    <row r="383" spans="1:8" ht="15" customHeight="1">
      <c r="A383" s="150" t="s">
        <v>1913</v>
      </c>
      <c r="B383" s="192"/>
      <c r="C383" s="193" t="s">
        <v>1914</v>
      </c>
      <c r="D383" s="151"/>
      <c r="E383" s="152">
        <v>231800</v>
      </c>
      <c r="F383" s="152">
        <v>248800</v>
      </c>
      <c r="G383" s="152">
        <v>282700</v>
      </c>
      <c r="H383" s="153" t="s">
        <v>1915</v>
      </c>
    </row>
    <row r="384" spans="1:8" ht="15" customHeight="1">
      <c r="A384" s="140" t="s">
        <v>1916</v>
      </c>
      <c r="B384" s="172"/>
      <c r="C384" s="147" t="s">
        <v>1917</v>
      </c>
      <c r="D384" s="141"/>
      <c r="E384" s="144">
        <v>294300</v>
      </c>
      <c r="F384" s="144">
        <v>315900</v>
      </c>
      <c r="G384" s="144">
        <v>359000</v>
      </c>
      <c r="H384" s="146" t="s">
        <v>1908</v>
      </c>
    </row>
    <row r="385" spans="1:8" ht="15" customHeight="1">
      <c r="A385" s="140" t="s">
        <v>783</v>
      </c>
      <c r="B385" s="172"/>
      <c r="C385" s="147" t="s">
        <v>1918</v>
      </c>
      <c r="D385" s="141"/>
      <c r="E385" s="144">
        <v>294300</v>
      </c>
      <c r="F385" s="144">
        <v>315900</v>
      </c>
      <c r="G385" s="144">
        <v>359000</v>
      </c>
      <c r="H385" s="146" t="s">
        <v>1911</v>
      </c>
    </row>
    <row r="386" spans="1:8" ht="15" customHeight="1">
      <c r="A386" s="140" t="s">
        <v>1919</v>
      </c>
      <c r="B386" s="172"/>
      <c r="C386" s="147" t="s">
        <v>1920</v>
      </c>
      <c r="D386" s="141"/>
      <c r="E386" s="144">
        <v>84800</v>
      </c>
      <c r="F386" s="144">
        <v>91100</v>
      </c>
      <c r="G386" s="144">
        <v>103500</v>
      </c>
      <c r="H386" s="146" t="s">
        <v>1911</v>
      </c>
    </row>
    <row r="387" spans="1:8" ht="15" customHeight="1">
      <c r="A387" s="140" t="s">
        <v>1921</v>
      </c>
      <c r="B387" s="172"/>
      <c r="C387" s="147" t="s">
        <v>1922</v>
      </c>
      <c r="D387" s="141"/>
      <c r="E387" s="144">
        <v>104700</v>
      </c>
      <c r="F387" s="144">
        <v>112400</v>
      </c>
      <c r="G387" s="144">
        <v>127700</v>
      </c>
      <c r="H387" s="146" t="s">
        <v>1911</v>
      </c>
    </row>
    <row r="388" spans="1:8" ht="15" customHeight="1">
      <c r="A388" s="140" t="s">
        <v>1923</v>
      </c>
      <c r="B388" s="172"/>
      <c r="C388" s="147" t="s">
        <v>1924</v>
      </c>
      <c r="D388" s="141"/>
      <c r="E388" s="144">
        <v>251400</v>
      </c>
      <c r="F388" s="144">
        <v>269800</v>
      </c>
      <c r="G388" s="144">
        <v>306600</v>
      </c>
      <c r="H388" s="146" t="s">
        <v>1911</v>
      </c>
    </row>
    <row r="389" spans="1:8" ht="15" customHeight="1">
      <c r="A389" s="140" t="s">
        <v>1925</v>
      </c>
      <c r="B389" s="172"/>
      <c r="C389" s="147" t="s">
        <v>1926</v>
      </c>
      <c r="D389" s="141"/>
      <c r="E389" s="144">
        <v>300600</v>
      </c>
      <c r="F389" s="144">
        <v>322600</v>
      </c>
      <c r="G389" s="144"/>
      <c r="H389" s="146" t="s">
        <v>1908</v>
      </c>
    </row>
    <row r="390" spans="1:8" ht="15" customHeight="1">
      <c r="A390" s="140" t="s">
        <v>1927</v>
      </c>
      <c r="B390" s="172"/>
      <c r="C390" s="147" t="s">
        <v>1928</v>
      </c>
      <c r="D390" s="141"/>
      <c r="E390" s="144">
        <v>334100</v>
      </c>
      <c r="F390" s="144">
        <v>358600</v>
      </c>
      <c r="G390" s="144">
        <v>407500</v>
      </c>
      <c r="H390" s="146" t="s">
        <v>1911</v>
      </c>
    </row>
    <row r="391" spans="1:8" ht="15" customHeight="1">
      <c r="A391" s="140" t="s">
        <v>784</v>
      </c>
      <c r="B391" s="172"/>
      <c r="C391" s="147" t="s">
        <v>785</v>
      </c>
      <c r="D391" s="141"/>
      <c r="E391" s="144">
        <v>250500</v>
      </c>
      <c r="F391" s="144">
        <v>268000</v>
      </c>
      <c r="G391" s="144">
        <v>300200</v>
      </c>
      <c r="H391" s="146"/>
    </row>
    <row r="392" spans="1:8" ht="15" customHeight="1">
      <c r="A392" s="140" t="s">
        <v>1929</v>
      </c>
      <c r="B392" s="172"/>
      <c r="C392" s="147" t="s">
        <v>1930</v>
      </c>
      <c r="D392" s="141"/>
      <c r="E392" s="144">
        <v>292200</v>
      </c>
      <c r="F392" s="144">
        <v>313600</v>
      </c>
      <c r="G392" s="144">
        <v>356400</v>
      </c>
      <c r="H392" s="146" t="s">
        <v>1908</v>
      </c>
    </row>
    <row r="393" spans="1:8" ht="15" customHeight="1">
      <c r="A393" s="140" t="s">
        <v>1931</v>
      </c>
      <c r="B393" s="172"/>
      <c r="C393" s="147" t="s">
        <v>1932</v>
      </c>
      <c r="D393" s="141"/>
      <c r="E393" s="144">
        <v>270200</v>
      </c>
      <c r="F393" s="144">
        <v>290000</v>
      </c>
      <c r="G393" s="144">
        <v>329600</v>
      </c>
      <c r="H393" s="146" t="s">
        <v>1911</v>
      </c>
    </row>
    <row r="394" spans="1:8" ht="15" customHeight="1">
      <c r="A394" s="140" t="s">
        <v>1933</v>
      </c>
      <c r="B394" s="172"/>
      <c r="C394" s="147" t="s">
        <v>1934</v>
      </c>
      <c r="D394" s="141"/>
      <c r="E394" s="144">
        <v>283200</v>
      </c>
      <c r="F394" s="144">
        <v>303900</v>
      </c>
      <c r="G394" s="144">
        <v>345400</v>
      </c>
      <c r="H394" s="146" t="s">
        <v>1908</v>
      </c>
    </row>
    <row r="395" spans="1:8" ht="15" customHeight="1">
      <c r="A395" s="140" t="s">
        <v>1935</v>
      </c>
      <c r="B395" s="172"/>
      <c r="C395" s="147" t="s">
        <v>1936</v>
      </c>
      <c r="D395" s="141"/>
      <c r="E395" s="144">
        <v>285300</v>
      </c>
      <c r="F395" s="144">
        <v>306200</v>
      </c>
      <c r="G395" s="144">
        <v>347900</v>
      </c>
      <c r="H395" s="146" t="s">
        <v>1911</v>
      </c>
    </row>
    <row r="396" spans="1:8" ht="15" customHeight="1">
      <c r="A396" s="140" t="s">
        <v>1937</v>
      </c>
      <c r="B396" s="172"/>
      <c r="C396" s="147" t="s">
        <v>1938</v>
      </c>
      <c r="D396" s="141"/>
      <c r="E396" s="144">
        <v>236000</v>
      </c>
      <c r="F396" s="144">
        <v>253200</v>
      </c>
      <c r="G396" s="144">
        <v>287800</v>
      </c>
      <c r="H396" s="146" t="s">
        <v>1911</v>
      </c>
    </row>
    <row r="397" spans="1:8" s="148" customFormat="1" ht="15" customHeight="1">
      <c r="A397" s="140" t="s">
        <v>1939</v>
      </c>
      <c r="B397" s="172"/>
      <c r="C397" s="147" t="s">
        <v>1940</v>
      </c>
      <c r="D397" s="141"/>
      <c r="E397" s="144">
        <v>192500</v>
      </c>
      <c r="F397" s="144">
        <v>206500</v>
      </c>
      <c r="G397" s="144">
        <v>234620</v>
      </c>
      <c r="H397" s="146"/>
    </row>
    <row r="398" spans="1:8" s="148" customFormat="1" ht="15" customHeight="1">
      <c r="A398" s="140" t="s">
        <v>1941</v>
      </c>
      <c r="B398" s="172"/>
      <c r="C398" s="147" t="s">
        <v>1942</v>
      </c>
      <c r="D398" s="141"/>
      <c r="E398" s="144">
        <v>44000</v>
      </c>
      <c r="F398" s="144">
        <v>47200</v>
      </c>
      <c r="G398" s="144">
        <v>53600</v>
      </c>
      <c r="H398" s="146"/>
    </row>
    <row r="399" spans="1:8" s="148" customFormat="1" ht="15" customHeight="1">
      <c r="A399" s="140" t="s">
        <v>1943</v>
      </c>
      <c r="B399" s="172"/>
      <c r="C399" s="147" t="s">
        <v>1944</v>
      </c>
      <c r="D399" s="141"/>
      <c r="E399" s="144">
        <v>289400</v>
      </c>
      <c r="F399" s="144">
        <v>310500</v>
      </c>
      <c r="G399" s="144">
        <v>352960</v>
      </c>
      <c r="H399" s="146"/>
    </row>
    <row r="400" spans="1:8" s="148" customFormat="1" ht="15" customHeight="1">
      <c r="A400" s="140" t="s">
        <v>786</v>
      </c>
      <c r="B400" s="172"/>
      <c r="C400" s="147" t="s">
        <v>1945</v>
      </c>
      <c r="D400" s="141"/>
      <c r="E400" s="144">
        <v>332000</v>
      </c>
      <c r="F400" s="144">
        <v>357500</v>
      </c>
      <c r="G400" s="144">
        <v>425590</v>
      </c>
      <c r="H400" s="146"/>
    </row>
    <row r="401" spans="1:8" s="148" customFormat="1" ht="15" customHeight="1">
      <c r="A401" s="140" t="s">
        <v>787</v>
      </c>
      <c r="B401" s="172"/>
      <c r="C401" s="147" t="s">
        <v>788</v>
      </c>
      <c r="D401" s="141"/>
      <c r="E401" s="144">
        <v>421100</v>
      </c>
      <c r="F401" s="144">
        <v>451900</v>
      </c>
      <c r="G401" s="144">
        <v>513500</v>
      </c>
      <c r="H401" s="146" t="s">
        <v>1911</v>
      </c>
    </row>
    <row r="402" spans="1:8" s="148" customFormat="1" ht="15" customHeight="1">
      <c r="A402" s="140" t="s">
        <v>1946</v>
      </c>
      <c r="B402" s="172"/>
      <c r="C402" s="147" t="s">
        <v>1947</v>
      </c>
      <c r="D402" s="141"/>
      <c r="E402" s="144">
        <v>17200</v>
      </c>
      <c r="F402" s="144">
        <v>18500</v>
      </c>
      <c r="G402" s="144">
        <v>22080</v>
      </c>
      <c r="H402" s="146" t="s">
        <v>1948</v>
      </c>
    </row>
    <row r="403" spans="1:8" s="148" customFormat="1" ht="15" customHeight="1">
      <c r="A403" s="140" t="s">
        <v>1949</v>
      </c>
      <c r="B403" s="172"/>
      <c r="C403" s="147" t="s">
        <v>1950</v>
      </c>
      <c r="D403" s="141"/>
      <c r="E403" s="144">
        <v>184400</v>
      </c>
      <c r="F403" s="144">
        <v>197800</v>
      </c>
      <c r="G403" s="144">
        <v>224800</v>
      </c>
      <c r="H403" s="146" t="s">
        <v>1908</v>
      </c>
    </row>
    <row r="404" spans="1:8" s="148" customFormat="1" ht="15" customHeight="1">
      <c r="A404" s="140" t="s">
        <v>789</v>
      </c>
      <c r="B404" s="172"/>
      <c r="C404" s="147" t="s">
        <v>790</v>
      </c>
      <c r="D404" s="141"/>
      <c r="E404" s="144">
        <v>25100</v>
      </c>
      <c r="F404" s="144">
        <v>27000</v>
      </c>
      <c r="G404" s="144">
        <v>30700</v>
      </c>
      <c r="H404" s="146" t="s">
        <v>1911</v>
      </c>
    </row>
    <row r="405" spans="1:8" ht="15" customHeight="1">
      <c r="A405" s="140" t="s">
        <v>791</v>
      </c>
      <c r="B405" s="172"/>
      <c r="C405" s="147" t="s">
        <v>792</v>
      </c>
      <c r="D405" s="141"/>
      <c r="E405" s="144">
        <v>107370</v>
      </c>
      <c r="F405" s="144">
        <v>115230</v>
      </c>
      <c r="G405" s="144">
        <v>130940</v>
      </c>
      <c r="H405" s="146"/>
    </row>
    <row r="406" spans="1:8" s="148" customFormat="1" ht="15" customHeight="1">
      <c r="A406" s="140" t="s">
        <v>793</v>
      </c>
      <c r="B406" s="172"/>
      <c r="C406" s="147" t="s">
        <v>794</v>
      </c>
      <c r="D406" s="141"/>
      <c r="E406" s="144">
        <v>368900</v>
      </c>
      <c r="F406" s="144">
        <v>395900</v>
      </c>
      <c r="G406" s="144">
        <v>449900</v>
      </c>
      <c r="H406" s="146"/>
    </row>
    <row r="407" spans="1:8" s="148" customFormat="1" ht="15" customHeight="1">
      <c r="A407" s="140" t="s">
        <v>795</v>
      </c>
      <c r="B407" s="172"/>
      <c r="C407" s="147" t="s">
        <v>796</v>
      </c>
      <c r="D407" s="141"/>
      <c r="E407" s="144">
        <v>366600</v>
      </c>
      <c r="F407" s="144">
        <v>393400</v>
      </c>
      <c r="G407" s="144">
        <v>447093</v>
      </c>
      <c r="H407" s="146"/>
    </row>
    <row r="408" spans="1:8" ht="15" customHeight="1">
      <c r="A408" s="140" t="s">
        <v>797</v>
      </c>
      <c r="B408" s="172"/>
      <c r="C408" s="147" t="s">
        <v>798</v>
      </c>
      <c r="D408" s="141"/>
      <c r="E408" s="144">
        <v>32500</v>
      </c>
      <c r="F408" s="144">
        <v>34800</v>
      </c>
      <c r="G408" s="144">
        <v>39600</v>
      </c>
      <c r="H408" s="146"/>
    </row>
    <row r="409" spans="1:8" ht="15" customHeight="1">
      <c r="A409" s="165"/>
      <c r="B409" s="165"/>
      <c r="C409" s="166"/>
      <c r="D409" s="167"/>
      <c r="E409" s="194"/>
      <c r="F409" s="169"/>
      <c r="G409" s="169"/>
      <c r="H409" s="169"/>
    </row>
    <row r="410" spans="1:8" ht="15" customHeight="1">
      <c r="A410" s="129" t="s">
        <v>1951</v>
      </c>
      <c r="B410" s="130"/>
      <c r="C410" s="131"/>
      <c r="D410" s="131"/>
      <c r="E410" s="131"/>
      <c r="F410" s="131"/>
      <c r="G410" s="132"/>
      <c r="H410" s="132"/>
    </row>
    <row r="411" spans="1:8" s="171" customFormat="1" ht="15" customHeight="1">
      <c r="A411" s="133" t="s">
        <v>1627</v>
      </c>
      <c r="B411" s="133" t="s">
        <v>661</v>
      </c>
      <c r="C411" s="134" t="s">
        <v>564</v>
      </c>
      <c r="D411" s="135" t="s">
        <v>565</v>
      </c>
      <c r="E411" s="134" t="s">
        <v>1328</v>
      </c>
      <c r="F411" s="136" t="s">
        <v>1328</v>
      </c>
      <c r="G411" s="137" t="s">
        <v>1329</v>
      </c>
      <c r="H411" s="138" t="s">
        <v>1330</v>
      </c>
    </row>
    <row r="412" spans="1:8" s="148" customFormat="1" ht="15" customHeight="1">
      <c r="A412" s="140" t="s">
        <v>1952</v>
      </c>
      <c r="B412" s="172"/>
      <c r="C412" s="147" t="s">
        <v>799</v>
      </c>
      <c r="D412" s="141"/>
      <c r="E412" s="144">
        <v>3600</v>
      </c>
      <c r="F412" s="144">
        <v>4200</v>
      </c>
      <c r="G412" s="144">
        <v>5500</v>
      </c>
      <c r="H412" s="146"/>
    </row>
    <row r="413" spans="1:8" s="148" customFormat="1" ht="15" customHeight="1">
      <c r="A413" s="140" t="s">
        <v>1953</v>
      </c>
      <c r="B413" s="172"/>
      <c r="C413" s="147" t="s">
        <v>800</v>
      </c>
      <c r="D413" s="141"/>
      <c r="E413" s="144">
        <v>1600</v>
      </c>
      <c r="F413" s="144">
        <v>2000</v>
      </c>
      <c r="G413" s="144">
        <v>2800</v>
      </c>
      <c r="H413" s="146"/>
    </row>
    <row r="414" spans="1:8" s="148" customFormat="1" ht="15" customHeight="1">
      <c r="A414" s="140" t="s">
        <v>1954</v>
      </c>
      <c r="B414" s="172"/>
      <c r="C414" s="147"/>
      <c r="D414" s="141"/>
      <c r="E414" s="144">
        <v>70000</v>
      </c>
      <c r="F414" s="144">
        <v>73500</v>
      </c>
      <c r="G414" s="144">
        <v>95900</v>
      </c>
      <c r="H414" s="146"/>
    </row>
    <row r="415" spans="1:8" s="148" customFormat="1" ht="15" customHeight="1">
      <c r="A415" s="140" t="s">
        <v>1955</v>
      </c>
      <c r="B415" s="172"/>
      <c r="C415" s="147" t="s">
        <v>1956</v>
      </c>
      <c r="D415" s="141">
        <v>5</v>
      </c>
      <c r="E415" s="144">
        <v>66500</v>
      </c>
      <c r="F415" s="144">
        <v>70000</v>
      </c>
      <c r="G415" s="144">
        <v>91100</v>
      </c>
      <c r="H415" s="146"/>
    </row>
    <row r="416" spans="1:8" s="148" customFormat="1" ht="15" customHeight="1">
      <c r="A416" s="140" t="s">
        <v>1957</v>
      </c>
      <c r="B416" s="172"/>
      <c r="C416" s="147" t="s">
        <v>1958</v>
      </c>
      <c r="D416" s="141">
        <v>10</v>
      </c>
      <c r="E416" s="144">
        <v>20100</v>
      </c>
      <c r="F416" s="144">
        <v>21400</v>
      </c>
      <c r="G416" s="144">
        <v>22700</v>
      </c>
      <c r="H416" s="146"/>
    </row>
    <row r="417" spans="1:8" s="148" customFormat="1" ht="15" customHeight="1">
      <c r="A417" s="195" t="s">
        <v>1959</v>
      </c>
      <c r="B417" s="196"/>
      <c r="C417" s="197" t="s">
        <v>1960</v>
      </c>
      <c r="D417" s="198">
        <v>10</v>
      </c>
      <c r="E417" s="199">
        <v>21100</v>
      </c>
      <c r="F417" s="199">
        <v>23400</v>
      </c>
      <c r="G417" s="199">
        <v>28000</v>
      </c>
      <c r="H417" s="200"/>
    </row>
    <row r="418" spans="1:8" s="148" customFormat="1" ht="15" customHeight="1">
      <c r="A418" s="195" t="s">
        <v>1961</v>
      </c>
      <c r="B418" s="196"/>
      <c r="C418" s="197" t="s">
        <v>1962</v>
      </c>
      <c r="D418" s="198">
        <v>10</v>
      </c>
      <c r="E418" s="199">
        <v>22900</v>
      </c>
      <c r="F418" s="199">
        <v>25400</v>
      </c>
      <c r="G418" s="199">
        <v>30400</v>
      </c>
      <c r="H418" s="200"/>
    </row>
    <row r="419" spans="1:8" s="148" customFormat="1" ht="15" customHeight="1">
      <c r="A419" s="201" t="s">
        <v>1963</v>
      </c>
      <c r="B419" s="202"/>
      <c r="C419" s="203" t="s">
        <v>1964</v>
      </c>
      <c r="D419" s="204">
        <v>20</v>
      </c>
      <c r="E419" s="205">
        <v>19900</v>
      </c>
      <c r="F419" s="205">
        <v>21900</v>
      </c>
      <c r="G419" s="205">
        <v>26100</v>
      </c>
      <c r="H419" s="206" t="s">
        <v>1965</v>
      </c>
    </row>
    <row r="420" spans="1:8" s="148" customFormat="1" ht="15" customHeight="1">
      <c r="A420" s="195" t="s">
        <v>1966</v>
      </c>
      <c r="B420" s="196"/>
      <c r="C420" s="197" t="s">
        <v>1967</v>
      </c>
      <c r="D420" s="198"/>
      <c r="E420" s="199">
        <v>19900</v>
      </c>
      <c r="F420" s="199">
        <v>21900</v>
      </c>
      <c r="G420" s="199">
        <v>25300</v>
      </c>
      <c r="H420" s="200"/>
    </row>
    <row r="421" spans="1:8" s="148" customFormat="1" ht="15" customHeight="1">
      <c r="A421" s="201" t="s">
        <v>1968</v>
      </c>
      <c r="B421" s="202"/>
      <c r="C421" s="197" t="s">
        <v>1969</v>
      </c>
      <c r="D421" s="204"/>
      <c r="E421" s="205">
        <v>22600</v>
      </c>
      <c r="F421" s="205">
        <v>24000</v>
      </c>
      <c r="G421" s="205">
        <v>31100</v>
      </c>
      <c r="H421" s="206"/>
    </row>
    <row r="422" spans="1:8" s="148" customFormat="1" ht="15" customHeight="1">
      <c r="A422" s="195" t="s">
        <v>1970</v>
      </c>
      <c r="B422" s="196"/>
      <c r="C422" s="197" t="s">
        <v>1971</v>
      </c>
      <c r="D422" s="198"/>
      <c r="E422" s="199">
        <v>26700</v>
      </c>
      <c r="F422" s="199">
        <v>29400</v>
      </c>
      <c r="G422" s="199">
        <v>34100</v>
      </c>
      <c r="H422" s="200" t="s">
        <v>1972</v>
      </c>
    </row>
    <row r="423" spans="1:8" s="148" customFormat="1" ht="15" customHeight="1">
      <c r="A423" s="195" t="s">
        <v>1973</v>
      </c>
      <c r="B423" s="196"/>
      <c r="C423" s="197" t="s">
        <v>1974</v>
      </c>
      <c r="D423" s="198"/>
      <c r="E423" s="199">
        <v>63500</v>
      </c>
      <c r="F423" s="199">
        <v>69300</v>
      </c>
      <c r="G423" s="199">
        <v>80400</v>
      </c>
      <c r="H423" s="200"/>
    </row>
    <row r="424" spans="1:8" s="148" customFormat="1" ht="15" customHeight="1">
      <c r="A424" s="195" t="s">
        <v>1975</v>
      </c>
      <c r="B424" s="196"/>
      <c r="C424" s="197" t="s">
        <v>1976</v>
      </c>
      <c r="D424" s="198"/>
      <c r="E424" s="199">
        <v>26500</v>
      </c>
      <c r="F424" s="199">
        <v>28100</v>
      </c>
      <c r="G424" s="199">
        <v>33900</v>
      </c>
      <c r="H424" s="200" t="s">
        <v>1977</v>
      </c>
    </row>
    <row r="425" spans="1:8" s="148" customFormat="1" ht="15" customHeight="1">
      <c r="A425" s="140" t="s">
        <v>1978</v>
      </c>
      <c r="B425" s="172"/>
      <c r="C425" s="147" t="s">
        <v>801</v>
      </c>
      <c r="D425" s="141"/>
      <c r="E425" s="144">
        <v>9800</v>
      </c>
      <c r="F425" s="144">
        <v>11000</v>
      </c>
      <c r="G425" s="144">
        <v>13500</v>
      </c>
      <c r="H425" s="146" t="s">
        <v>1979</v>
      </c>
    </row>
    <row r="426" spans="1:8" s="148" customFormat="1" ht="15" customHeight="1">
      <c r="A426" s="183" t="s">
        <v>1980</v>
      </c>
      <c r="B426" s="184"/>
      <c r="C426" s="147" t="s">
        <v>1981</v>
      </c>
      <c r="D426" s="299"/>
      <c r="E426" s="186">
        <v>17200</v>
      </c>
      <c r="F426" s="186">
        <v>18200</v>
      </c>
      <c r="G426" s="186">
        <v>23380</v>
      </c>
      <c r="H426" s="149" t="s">
        <v>1982</v>
      </c>
    </row>
    <row r="427" spans="1:8" s="148" customFormat="1" ht="15" customHeight="1">
      <c r="A427" s="140" t="s">
        <v>1983</v>
      </c>
      <c r="B427" s="172"/>
      <c r="C427" s="207" t="s">
        <v>802</v>
      </c>
      <c r="D427" s="141"/>
      <c r="E427" s="144">
        <v>16200</v>
      </c>
      <c r="F427" s="144">
        <v>17300</v>
      </c>
      <c r="G427" s="144">
        <v>20530</v>
      </c>
      <c r="H427" s="146" t="s">
        <v>1984</v>
      </c>
    </row>
    <row r="428" spans="1:8" s="148" customFormat="1" ht="15" customHeight="1">
      <c r="A428" s="140" t="s">
        <v>1985</v>
      </c>
      <c r="B428" s="172"/>
      <c r="C428" s="207" t="s">
        <v>1986</v>
      </c>
      <c r="D428" s="141"/>
      <c r="E428" s="144">
        <v>16500</v>
      </c>
      <c r="F428" s="144">
        <v>17500</v>
      </c>
      <c r="G428" s="144">
        <v>21670</v>
      </c>
      <c r="H428" s="146" t="s">
        <v>1987</v>
      </c>
    </row>
    <row r="429" spans="1:8" s="148" customFormat="1" ht="15" customHeight="1">
      <c r="A429" s="140" t="s">
        <v>1988</v>
      </c>
      <c r="B429" s="172"/>
      <c r="C429" s="207" t="s">
        <v>1989</v>
      </c>
      <c r="D429" s="141"/>
      <c r="E429" s="144">
        <v>16500</v>
      </c>
      <c r="F429" s="144">
        <v>17500</v>
      </c>
      <c r="G429" s="144">
        <v>21670</v>
      </c>
      <c r="H429" s="146" t="s">
        <v>1990</v>
      </c>
    </row>
    <row r="430" spans="1:8" s="148" customFormat="1" ht="15" customHeight="1">
      <c r="A430" s="140" t="s">
        <v>1991</v>
      </c>
      <c r="B430" s="172"/>
      <c r="C430" s="207" t="s">
        <v>803</v>
      </c>
      <c r="D430" s="141"/>
      <c r="E430" s="144">
        <v>32000</v>
      </c>
      <c r="F430" s="144">
        <v>34200</v>
      </c>
      <c r="G430" s="144">
        <v>42240</v>
      </c>
      <c r="H430" s="146" t="s">
        <v>1992</v>
      </c>
    </row>
    <row r="431" spans="1:8" s="148" customFormat="1" ht="15" customHeight="1">
      <c r="A431" s="140" t="s">
        <v>804</v>
      </c>
      <c r="B431" s="172"/>
      <c r="C431" s="207" t="s">
        <v>805</v>
      </c>
      <c r="D431" s="141"/>
      <c r="E431" s="144">
        <v>13000</v>
      </c>
      <c r="F431" s="144">
        <v>14000</v>
      </c>
      <c r="G431" s="144">
        <v>17000</v>
      </c>
      <c r="H431" s="146" t="s">
        <v>1993</v>
      </c>
    </row>
    <row r="432" spans="1:8" s="148" customFormat="1" ht="15" customHeight="1">
      <c r="A432" s="140" t="s">
        <v>806</v>
      </c>
      <c r="B432" s="172"/>
      <c r="C432" s="207" t="s">
        <v>1994</v>
      </c>
      <c r="D432" s="208">
        <v>10</v>
      </c>
      <c r="E432" s="144">
        <v>39600</v>
      </c>
      <c r="F432" s="144">
        <v>42200</v>
      </c>
      <c r="G432" s="144">
        <v>52140</v>
      </c>
      <c r="H432" s="146" t="s">
        <v>1995</v>
      </c>
    </row>
    <row r="433" spans="1:8" s="148" customFormat="1" ht="15" customHeight="1">
      <c r="A433" s="140" t="s">
        <v>807</v>
      </c>
      <c r="B433" s="172"/>
      <c r="C433" s="207" t="s">
        <v>808</v>
      </c>
      <c r="D433" s="208">
        <v>20</v>
      </c>
      <c r="E433" s="144">
        <v>9800</v>
      </c>
      <c r="F433" s="144">
        <v>11000</v>
      </c>
      <c r="G433" s="144">
        <v>13500</v>
      </c>
      <c r="H433" s="146" t="s">
        <v>1996</v>
      </c>
    </row>
    <row r="434" spans="1:8" s="148" customFormat="1" ht="15" customHeight="1">
      <c r="A434" s="140" t="s">
        <v>809</v>
      </c>
      <c r="B434" s="172"/>
      <c r="C434" s="207" t="s">
        <v>810</v>
      </c>
      <c r="D434" s="208">
        <v>20</v>
      </c>
      <c r="E434" s="144">
        <v>6000</v>
      </c>
      <c r="F434" s="144">
        <v>7000</v>
      </c>
      <c r="G434" s="144">
        <v>7800</v>
      </c>
      <c r="H434" s="146" t="s">
        <v>1997</v>
      </c>
    </row>
    <row r="435" spans="1:8" s="148" customFormat="1" ht="15" customHeight="1">
      <c r="A435" s="140" t="s">
        <v>811</v>
      </c>
      <c r="B435" s="172"/>
      <c r="C435" s="207" t="s">
        <v>812</v>
      </c>
      <c r="D435" s="208"/>
      <c r="E435" s="144">
        <v>25000</v>
      </c>
      <c r="F435" s="144">
        <v>26500</v>
      </c>
      <c r="G435" s="144">
        <v>32000</v>
      </c>
      <c r="H435" s="146"/>
    </row>
    <row r="438" spans="1:8" ht="15" customHeight="1">
      <c r="A438" s="127" t="s">
        <v>1998</v>
      </c>
      <c r="C438" s="209"/>
      <c r="D438" s="210"/>
      <c r="E438" s="168"/>
      <c r="F438" s="168"/>
      <c r="G438" s="168"/>
      <c r="H438" s="211"/>
    </row>
    <row r="439" spans="1:8" s="139" customFormat="1" ht="15" customHeight="1">
      <c r="A439" s="172" t="s">
        <v>1627</v>
      </c>
      <c r="B439" s="172" t="s">
        <v>661</v>
      </c>
      <c r="C439" s="175" t="s">
        <v>564</v>
      </c>
      <c r="D439" s="212" t="s">
        <v>565</v>
      </c>
      <c r="E439" s="175" t="s">
        <v>1328</v>
      </c>
      <c r="F439" s="213" t="s">
        <v>1328</v>
      </c>
      <c r="G439" s="214" t="s">
        <v>1329</v>
      </c>
      <c r="H439" s="215" t="s">
        <v>1330</v>
      </c>
    </row>
    <row r="440" spans="1:8" ht="15" customHeight="1">
      <c r="A440" s="216" t="s">
        <v>813</v>
      </c>
      <c r="B440" s="216"/>
      <c r="C440" s="162" t="s">
        <v>814</v>
      </c>
      <c r="D440" s="217"/>
      <c r="E440" s="217">
        <v>54200</v>
      </c>
      <c r="F440" s="217">
        <v>58000</v>
      </c>
      <c r="G440" s="218">
        <v>70350.5</v>
      </c>
      <c r="H440" s="219"/>
    </row>
    <row r="441" spans="1:8" ht="15" customHeight="1">
      <c r="A441" s="172" t="s">
        <v>815</v>
      </c>
      <c r="B441" s="172"/>
      <c r="C441" s="147" t="s">
        <v>1999</v>
      </c>
      <c r="D441" s="220"/>
      <c r="E441" s="220">
        <v>38000</v>
      </c>
      <c r="F441" s="220">
        <v>40700</v>
      </c>
      <c r="G441" s="221">
        <v>49291</v>
      </c>
      <c r="H441" s="222"/>
    </row>
    <row r="442" spans="1:8" ht="15" customHeight="1">
      <c r="A442" s="172" t="s">
        <v>816</v>
      </c>
      <c r="B442" s="172"/>
      <c r="C442" s="147" t="s">
        <v>817</v>
      </c>
      <c r="D442" s="220"/>
      <c r="E442" s="220">
        <v>60700</v>
      </c>
      <c r="F442" s="220">
        <v>65000</v>
      </c>
      <c r="G442" s="221">
        <v>80267</v>
      </c>
      <c r="H442" s="222"/>
    </row>
    <row r="443" spans="1:8" ht="15" customHeight="1">
      <c r="A443" s="172" t="s">
        <v>818</v>
      </c>
      <c r="B443" s="172"/>
      <c r="C443" s="147" t="s">
        <v>819</v>
      </c>
      <c r="D443" s="220"/>
      <c r="E443" s="220">
        <v>3100</v>
      </c>
      <c r="F443" s="220">
        <v>3400</v>
      </c>
      <c r="G443" s="223">
        <v>4742.1000000000004</v>
      </c>
      <c r="H443" s="222"/>
    </row>
    <row r="444" spans="1:8" ht="15" customHeight="1">
      <c r="A444" s="172" t="s">
        <v>820</v>
      </c>
      <c r="B444" s="172"/>
      <c r="C444" s="147" t="s">
        <v>821</v>
      </c>
      <c r="D444" s="220"/>
      <c r="E444" s="220">
        <v>5300</v>
      </c>
      <c r="F444" s="220">
        <v>5700</v>
      </c>
      <c r="G444" s="223">
        <v>8120.2</v>
      </c>
      <c r="H444" s="222"/>
    </row>
    <row r="445" spans="1:8" ht="15" customHeight="1">
      <c r="A445" s="172" t="s">
        <v>822</v>
      </c>
      <c r="B445" s="172"/>
      <c r="C445" s="147" t="s">
        <v>823</v>
      </c>
      <c r="D445" s="220"/>
      <c r="E445" s="220">
        <v>4600</v>
      </c>
      <c r="F445" s="220">
        <v>5000</v>
      </c>
      <c r="G445" s="223">
        <v>6079.7</v>
      </c>
      <c r="H445" s="222"/>
    </row>
    <row r="446" spans="1:8" ht="15" customHeight="1">
      <c r="A446" s="172" t="s">
        <v>824</v>
      </c>
      <c r="B446" s="172"/>
      <c r="C446" s="147" t="s">
        <v>825</v>
      </c>
      <c r="D446" s="220"/>
      <c r="E446" s="220">
        <v>7300</v>
      </c>
      <c r="F446" s="220">
        <v>7900</v>
      </c>
      <c r="G446" s="223">
        <v>9596.4</v>
      </c>
      <c r="H446" s="222"/>
    </row>
    <row r="447" spans="1:8" ht="15" customHeight="1">
      <c r="A447" s="172" t="s">
        <v>826</v>
      </c>
      <c r="B447" s="172"/>
      <c r="C447" s="147" t="s">
        <v>2000</v>
      </c>
      <c r="D447" s="220"/>
      <c r="E447" s="220">
        <v>7700</v>
      </c>
      <c r="F447" s="220">
        <v>8300</v>
      </c>
      <c r="G447" s="223">
        <v>8210.4</v>
      </c>
      <c r="H447" s="222"/>
    </row>
    <row r="448" spans="1:8" ht="15" customHeight="1">
      <c r="A448" s="172" t="s">
        <v>827</v>
      </c>
      <c r="B448" s="172"/>
      <c r="C448" s="220" t="s">
        <v>2001</v>
      </c>
      <c r="D448" s="220"/>
      <c r="E448" s="220">
        <v>94000</v>
      </c>
      <c r="F448" s="220">
        <v>104000</v>
      </c>
      <c r="G448" s="223">
        <v>120000</v>
      </c>
      <c r="H448" s="222"/>
    </row>
    <row r="449" spans="1:8" ht="15" customHeight="1">
      <c r="A449" s="172" t="s">
        <v>2002</v>
      </c>
      <c r="B449" s="172"/>
      <c r="C449" s="220" t="s">
        <v>2003</v>
      </c>
      <c r="D449" s="220"/>
      <c r="E449" s="220">
        <v>136000</v>
      </c>
      <c r="F449" s="220">
        <v>150000</v>
      </c>
      <c r="G449" s="223">
        <v>173000</v>
      </c>
      <c r="H449" s="222"/>
    </row>
    <row r="450" spans="1:8" ht="15" customHeight="1">
      <c r="A450" s="172" t="s">
        <v>828</v>
      </c>
      <c r="B450" s="172"/>
      <c r="C450" s="220" t="s">
        <v>829</v>
      </c>
      <c r="D450" s="220"/>
      <c r="E450" s="220">
        <v>94000</v>
      </c>
      <c r="F450" s="220">
        <v>104000</v>
      </c>
      <c r="G450" s="223">
        <v>120000</v>
      </c>
      <c r="H450" s="222"/>
    </row>
    <row r="451" spans="1:8" ht="15" customHeight="1">
      <c r="A451" s="172" t="s">
        <v>830</v>
      </c>
      <c r="B451" s="172"/>
      <c r="C451" s="220" t="s">
        <v>2004</v>
      </c>
      <c r="D451" s="220"/>
      <c r="E451" s="220">
        <v>112000</v>
      </c>
      <c r="F451" s="220">
        <v>124000</v>
      </c>
      <c r="G451" s="223">
        <v>143000</v>
      </c>
      <c r="H451" s="222"/>
    </row>
    <row r="452" spans="1:8" ht="15" customHeight="1">
      <c r="A452" s="172" t="s">
        <v>831</v>
      </c>
      <c r="B452" s="172"/>
      <c r="C452" s="220" t="s">
        <v>2005</v>
      </c>
      <c r="D452" s="220"/>
      <c r="E452" s="220">
        <v>135000</v>
      </c>
      <c r="F452" s="220">
        <v>149000</v>
      </c>
      <c r="G452" s="223">
        <v>172000</v>
      </c>
      <c r="H452" s="222"/>
    </row>
    <row r="453" spans="1:8" ht="15" customHeight="1">
      <c r="A453" s="172" t="s">
        <v>832</v>
      </c>
      <c r="B453" s="172"/>
      <c r="C453" s="220" t="s">
        <v>2006</v>
      </c>
      <c r="D453" s="220"/>
      <c r="E453" s="220">
        <v>224000</v>
      </c>
      <c r="F453" s="220">
        <v>247000</v>
      </c>
      <c r="G453" s="223">
        <v>285000</v>
      </c>
      <c r="H453" s="222"/>
    </row>
    <row r="454" spans="1:8" ht="15" customHeight="1">
      <c r="A454" s="172" t="s">
        <v>833</v>
      </c>
      <c r="B454" s="172"/>
      <c r="C454" s="220" t="s">
        <v>2007</v>
      </c>
      <c r="D454" s="220"/>
      <c r="E454" s="220">
        <v>127000</v>
      </c>
      <c r="F454" s="220">
        <v>140000</v>
      </c>
      <c r="G454" s="223">
        <v>161000</v>
      </c>
      <c r="H454" s="222"/>
    </row>
    <row r="455" spans="1:8" ht="15" customHeight="1">
      <c r="A455" s="172" t="s">
        <v>834</v>
      </c>
      <c r="B455" s="172"/>
      <c r="C455" s="147" t="s">
        <v>835</v>
      </c>
      <c r="D455" s="220"/>
      <c r="E455" s="220">
        <v>33800</v>
      </c>
      <c r="F455" s="220">
        <v>36200</v>
      </c>
      <c r="G455" s="221">
        <v>44635</v>
      </c>
      <c r="H455" s="222"/>
    </row>
    <row r="456" spans="1:8" ht="15" customHeight="1">
      <c r="A456" s="172" t="s">
        <v>2008</v>
      </c>
      <c r="B456" s="172"/>
      <c r="C456" s="147" t="s">
        <v>836</v>
      </c>
      <c r="D456" s="220"/>
      <c r="E456" s="220">
        <v>52500</v>
      </c>
      <c r="F456" s="220">
        <v>56200</v>
      </c>
      <c r="G456" s="221">
        <v>71544</v>
      </c>
      <c r="H456" s="222"/>
    </row>
    <row r="457" spans="1:8" ht="15" customHeight="1">
      <c r="A457" s="172" t="s">
        <v>2009</v>
      </c>
      <c r="B457" s="172"/>
      <c r="C457" s="147" t="s">
        <v>837</v>
      </c>
      <c r="D457" s="220"/>
      <c r="E457" s="220">
        <v>69400</v>
      </c>
      <c r="F457" s="220">
        <v>74300</v>
      </c>
      <c r="G457" s="221">
        <v>97917</v>
      </c>
      <c r="H457" s="222"/>
    </row>
    <row r="458" spans="1:8" ht="15" customHeight="1">
      <c r="A458" s="172" t="s">
        <v>2010</v>
      </c>
      <c r="B458" s="172"/>
      <c r="C458" s="147" t="s">
        <v>2011</v>
      </c>
      <c r="D458" s="220"/>
      <c r="E458" s="220">
        <v>48300</v>
      </c>
      <c r="F458" s="220">
        <v>51700</v>
      </c>
      <c r="G458" s="221">
        <v>62741</v>
      </c>
      <c r="H458" s="222"/>
    </row>
    <row r="459" spans="1:8" ht="15" customHeight="1">
      <c r="A459" s="172" t="s">
        <v>2012</v>
      </c>
      <c r="B459" s="172"/>
      <c r="C459" s="147" t="s">
        <v>2013</v>
      </c>
      <c r="D459" s="220"/>
      <c r="E459" s="220">
        <v>83300</v>
      </c>
      <c r="F459" s="220">
        <v>89200</v>
      </c>
      <c r="G459" s="221">
        <v>108258</v>
      </c>
      <c r="H459" s="222"/>
    </row>
    <row r="460" spans="1:8" ht="15" customHeight="1">
      <c r="A460" s="172" t="s">
        <v>2014</v>
      </c>
      <c r="B460" s="172"/>
      <c r="C460" s="147" t="s">
        <v>2015</v>
      </c>
      <c r="D460" s="220"/>
      <c r="E460" s="220">
        <v>69600</v>
      </c>
      <c r="F460" s="220">
        <v>74500</v>
      </c>
      <c r="G460" s="221">
        <v>94932.2</v>
      </c>
      <c r="H460" s="222"/>
    </row>
    <row r="461" spans="1:8" ht="15" customHeight="1">
      <c r="A461" s="172" t="s">
        <v>2016</v>
      </c>
      <c r="B461" s="172"/>
      <c r="C461" s="147" t="s">
        <v>2017</v>
      </c>
      <c r="D461" s="220"/>
      <c r="E461" s="220">
        <v>23500</v>
      </c>
      <c r="F461" s="220">
        <v>25200</v>
      </c>
      <c r="G461" s="223">
        <v>32115</v>
      </c>
      <c r="H461" s="222"/>
    </row>
    <row r="462" spans="1:8" ht="15" customHeight="1">
      <c r="A462" s="172" t="s">
        <v>838</v>
      </c>
      <c r="B462" s="172"/>
      <c r="C462" s="220" t="s">
        <v>2018</v>
      </c>
      <c r="D462" s="220"/>
      <c r="E462" s="220">
        <v>127000</v>
      </c>
      <c r="F462" s="220">
        <v>140000</v>
      </c>
      <c r="G462" s="223">
        <v>161000</v>
      </c>
      <c r="H462" s="222"/>
    </row>
    <row r="463" spans="1:8" ht="15" customHeight="1">
      <c r="A463" s="172" t="s">
        <v>839</v>
      </c>
      <c r="B463" s="172"/>
      <c r="C463" s="220" t="s">
        <v>2019</v>
      </c>
      <c r="D463" s="220"/>
      <c r="E463" s="220">
        <v>97000</v>
      </c>
      <c r="F463" s="220">
        <v>107000</v>
      </c>
      <c r="G463" s="223">
        <v>124000</v>
      </c>
      <c r="H463" s="222"/>
    </row>
    <row r="464" spans="1:8" ht="15" customHeight="1">
      <c r="A464" s="172" t="s">
        <v>840</v>
      </c>
      <c r="B464" s="172"/>
      <c r="C464" s="220" t="s">
        <v>2020</v>
      </c>
      <c r="D464" s="220"/>
      <c r="E464" s="220">
        <v>97000</v>
      </c>
      <c r="F464" s="220">
        <v>107000</v>
      </c>
      <c r="G464" s="223">
        <v>124000</v>
      </c>
      <c r="H464" s="222"/>
    </row>
    <row r="465" spans="1:8" ht="15" customHeight="1">
      <c r="A465" s="172" t="s">
        <v>841</v>
      </c>
      <c r="B465" s="172"/>
      <c r="C465" s="220" t="s">
        <v>2021</v>
      </c>
      <c r="D465" s="220"/>
      <c r="E465" s="220">
        <v>97000</v>
      </c>
      <c r="F465" s="220">
        <v>107000</v>
      </c>
      <c r="G465" s="223">
        <v>124000</v>
      </c>
      <c r="H465" s="222"/>
    </row>
    <row r="466" spans="1:8" ht="15" customHeight="1">
      <c r="A466" s="172" t="s">
        <v>842</v>
      </c>
      <c r="B466" s="172"/>
      <c r="C466" s="220" t="s">
        <v>2022</v>
      </c>
      <c r="D466" s="220"/>
      <c r="E466" s="220">
        <v>148000</v>
      </c>
      <c r="F466" s="220">
        <v>163000</v>
      </c>
      <c r="G466" s="223">
        <v>188000</v>
      </c>
      <c r="H466" s="222"/>
    </row>
    <row r="467" spans="1:8" ht="15" customHeight="1">
      <c r="A467" s="172" t="s">
        <v>843</v>
      </c>
      <c r="B467" s="172"/>
      <c r="C467" s="220" t="s">
        <v>2023</v>
      </c>
      <c r="D467" s="220"/>
      <c r="E467" s="220">
        <v>274000</v>
      </c>
      <c r="F467" s="220">
        <v>302000</v>
      </c>
      <c r="G467" s="223">
        <v>348000</v>
      </c>
      <c r="H467" s="222"/>
    </row>
    <row r="468" spans="1:8" ht="15" customHeight="1">
      <c r="A468" s="172" t="s">
        <v>844</v>
      </c>
      <c r="B468" s="172"/>
      <c r="C468" s="220" t="s">
        <v>845</v>
      </c>
      <c r="D468" s="220"/>
      <c r="E468" s="220">
        <v>228000</v>
      </c>
      <c r="F468" s="220">
        <v>251000</v>
      </c>
      <c r="G468" s="223">
        <v>289000</v>
      </c>
      <c r="H468" s="222"/>
    </row>
    <row r="469" spans="1:8" ht="15" customHeight="1">
      <c r="A469" s="172" t="s">
        <v>846</v>
      </c>
      <c r="B469" s="172"/>
      <c r="C469" s="220" t="s">
        <v>2024</v>
      </c>
      <c r="D469" s="220"/>
      <c r="E469" s="220">
        <v>48000</v>
      </c>
      <c r="F469" s="220">
        <v>53000</v>
      </c>
      <c r="G469" s="223">
        <v>61000</v>
      </c>
      <c r="H469" s="222"/>
    </row>
    <row r="470" spans="1:8" ht="15" customHeight="1">
      <c r="A470" s="172" t="s">
        <v>847</v>
      </c>
      <c r="B470" s="172"/>
      <c r="C470" s="220" t="s">
        <v>2025</v>
      </c>
      <c r="D470" s="220"/>
      <c r="E470" s="220">
        <v>94000</v>
      </c>
      <c r="F470" s="220">
        <v>104000</v>
      </c>
      <c r="G470" s="223">
        <v>120000</v>
      </c>
      <c r="H470" s="222"/>
    </row>
    <row r="471" spans="1:8" ht="15" customHeight="1">
      <c r="A471" s="172" t="s">
        <v>848</v>
      </c>
      <c r="B471" s="172"/>
      <c r="C471" s="220" t="s">
        <v>2026</v>
      </c>
      <c r="D471" s="220"/>
      <c r="E471" s="220">
        <v>116000</v>
      </c>
      <c r="F471" s="220">
        <v>128000</v>
      </c>
      <c r="G471" s="223">
        <v>148000</v>
      </c>
      <c r="H471" s="222"/>
    </row>
    <row r="472" spans="1:8" ht="15" customHeight="1">
      <c r="A472" s="172" t="s">
        <v>849</v>
      </c>
      <c r="B472" s="172"/>
      <c r="C472" s="220" t="s">
        <v>2027</v>
      </c>
      <c r="D472" s="220"/>
      <c r="E472" s="220">
        <v>233000</v>
      </c>
      <c r="F472" s="220">
        <v>257000</v>
      </c>
      <c r="G472" s="223">
        <v>296000</v>
      </c>
      <c r="H472" s="222"/>
    </row>
    <row r="473" spans="1:8" ht="15" customHeight="1">
      <c r="A473" s="172" t="s">
        <v>850</v>
      </c>
      <c r="B473" s="172"/>
      <c r="C473" s="220" t="s">
        <v>2028</v>
      </c>
      <c r="D473" s="220"/>
      <c r="E473" s="220">
        <v>102000</v>
      </c>
      <c r="F473" s="220">
        <v>113000</v>
      </c>
      <c r="G473" s="223">
        <v>130000</v>
      </c>
      <c r="H473" s="222"/>
    </row>
    <row r="474" spans="1:8" ht="15" customHeight="1">
      <c r="A474" s="172" t="s">
        <v>851</v>
      </c>
      <c r="B474" s="172"/>
      <c r="C474" s="220" t="s">
        <v>852</v>
      </c>
      <c r="D474" s="220"/>
      <c r="E474" s="220">
        <v>129000</v>
      </c>
      <c r="F474" s="220">
        <v>142000</v>
      </c>
      <c r="G474" s="223">
        <v>164000</v>
      </c>
      <c r="H474" s="222"/>
    </row>
    <row r="475" spans="1:8" ht="15" customHeight="1">
      <c r="A475" s="172" t="s">
        <v>853</v>
      </c>
      <c r="B475" s="172"/>
      <c r="C475" s="220" t="s">
        <v>2029</v>
      </c>
      <c r="D475" s="220"/>
      <c r="E475" s="220">
        <v>38000</v>
      </c>
      <c r="F475" s="220">
        <v>42000</v>
      </c>
      <c r="G475" s="223">
        <v>49000</v>
      </c>
      <c r="H475" s="222"/>
    </row>
    <row r="476" spans="1:8" ht="15" customHeight="1">
      <c r="A476" s="172" t="s">
        <v>854</v>
      </c>
      <c r="B476" s="172"/>
      <c r="C476" s="220" t="s">
        <v>2030</v>
      </c>
      <c r="D476" s="220"/>
      <c r="E476" s="220">
        <v>57000</v>
      </c>
      <c r="F476" s="220">
        <v>63000</v>
      </c>
      <c r="G476" s="223">
        <v>73000</v>
      </c>
      <c r="H476" s="222"/>
    </row>
    <row r="477" spans="1:8" ht="15" customHeight="1">
      <c r="A477" s="172" t="s">
        <v>855</v>
      </c>
      <c r="B477" s="172"/>
      <c r="C477" s="220" t="s">
        <v>2031</v>
      </c>
      <c r="D477" s="220"/>
      <c r="E477" s="220">
        <v>76000</v>
      </c>
      <c r="F477" s="220">
        <v>84000</v>
      </c>
      <c r="G477" s="223">
        <v>97000</v>
      </c>
      <c r="H477" s="222"/>
    </row>
    <row r="478" spans="1:8" ht="15" customHeight="1">
      <c r="A478" s="172" t="s">
        <v>2032</v>
      </c>
      <c r="B478" s="172"/>
      <c r="C478" s="147" t="s">
        <v>856</v>
      </c>
      <c r="D478" s="220"/>
      <c r="E478" s="220">
        <v>32000</v>
      </c>
      <c r="F478" s="220">
        <v>34300</v>
      </c>
      <c r="G478" s="221">
        <v>41505.199999999997</v>
      </c>
      <c r="H478" s="222"/>
    </row>
    <row r="479" spans="1:8" ht="15" customHeight="1">
      <c r="A479" s="172" t="s">
        <v>2033</v>
      </c>
      <c r="B479" s="172"/>
      <c r="C479" s="147" t="s">
        <v>857</v>
      </c>
      <c r="D479" s="220"/>
      <c r="E479" s="220">
        <v>52500</v>
      </c>
      <c r="F479" s="220">
        <v>56200</v>
      </c>
      <c r="G479" s="221">
        <v>70782.8</v>
      </c>
      <c r="H479" s="222"/>
    </row>
    <row r="480" spans="1:8" ht="15" customHeight="1">
      <c r="A480" s="172" t="s">
        <v>2034</v>
      </c>
      <c r="B480" s="172"/>
      <c r="C480" s="147" t="s">
        <v>858</v>
      </c>
      <c r="D480" s="220"/>
      <c r="E480" s="220">
        <v>54700</v>
      </c>
      <c r="F480" s="220">
        <v>58600</v>
      </c>
      <c r="G480" s="221">
        <v>73639.5</v>
      </c>
      <c r="H480" s="222"/>
    </row>
    <row r="481" spans="1:8" ht="15" customHeight="1">
      <c r="A481" s="172" t="s">
        <v>2035</v>
      </c>
      <c r="B481" s="172"/>
      <c r="C481" s="147" t="s">
        <v>859</v>
      </c>
      <c r="D481" s="220"/>
      <c r="E481" s="220">
        <v>60000</v>
      </c>
      <c r="F481" s="220">
        <v>64200</v>
      </c>
      <c r="G481" s="221">
        <v>80795</v>
      </c>
      <c r="H481" s="222"/>
    </row>
    <row r="482" spans="1:8" ht="15" customHeight="1">
      <c r="A482" s="172" t="s">
        <v>2036</v>
      </c>
      <c r="B482" s="172"/>
      <c r="C482" s="147" t="s">
        <v>860</v>
      </c>
      <c r="D482" s="220"/>
      <c r="E482" s="220">
        <v>65700</v>
      </c>
      <c r="F482" s="220">
        <v>70300</v>
      </c>
      <c r="G482" s="221">
        <v>85369.9</v>
      </c>
      <c r="H482" s="222"/>
    </row>
    <row r="483" spans="1:8" ht="15" customHeight="1">
      <c r="A483" s="172" t="s">
        <v>2037</v>
      </c>
      <c r="B483" s="172"/>
      <c r="C483" s="147" t="s">
        <v>861</v>
      </c>
      <c r="D483" s="220"/>
      <c r="E483" s="220">
        <v>65700</v>
      </c>
      <c r="F483" s="220">
        <v>70300</v>
      </c>
      <c r="G483" s="221">
        <v>85369.9</v>
      </c>
      <c r="H483" s="222"/>
    </row>
    <row r="484" spans="1:8" ht="15" customHeight="1">
      <c r="A484" s="172" t="s">
        <v>2038</v>
      </c>
      <c r="B484" s="172"/>
      <c r="C484" s="147" t="s">
        <v>2039</v>
      </c>
      <c r="D484" s="220"/>
      <c r="E484" s="220">
        <v>65700</v>
      </c>
      <c r="F484" s="220">
        <v>70300</v>
      </c>
      <c r="G484" s="221">
        <v>85369.9</v>
      </c>
      <c r="H484" s="222"/>
    </row>
    <row r="485" spans="1:8" ht="15" customHeight="1">
      <c r="A485" s="172" t="s">
        <v>2040</v>
      </c>
      <c r="B485" s="172"/>
      <c r="C485" s="147" t="s">
        <v>862</v>
      </c>
      <c r="D485" s="220"/>
      <c r="E485" s="220">
        <v>65700</v>
      </c>
      <c r="F485" s="220">
        <v>70300</v>
      </c>
      <c r="G485" s="221">
        <v>85369.9</v>
      </c>
      <c r="H485" s="222"/>
    </row>
  </sheetData>
  <mergeCells count="8">
    <mergeCell ref="B94:B97"/>
    <mergeCell ref="B99:B102"/>
    <mergeCell ref="B12:B17"/>
    <mergeCell ref="B31:B40"/>
    <mergeCell ref="B68:B75"/>
    <mergeCell ref="B76:B80"/>
    <mergeCell ref="B81:B85"/>
    <mergeCell ref="B90:B93"/>
  </mergeCells>
  <phoneticPr fontId="2" type="noConversion"/>
  <pageMargins left="0.19685039370078741" right="0.19685039370078741" top="0.39370078740157483" bottom="0.39370078740157483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4"/>
  <sheetViews>
    <sheetView workbookViewId="0">
      <selection activeCell="B19" sqref="B19"/>
    </sheetView>
  </sheetViews>
  <sheetFormatPr defaultRowHeight="24" customHeight="1"/>
  <cols>
    <col min="1" max="1" width="18.25" style="480" customWidth="1"/>
    <col min="2" max="2" width="62.5" style="480" customWidth="1"/>
    <col min="3" max="4" width="19" style="481" customWidth="1"/>
    <col min="5" max="16384" width="9" style="481"/>
  </cols>
  <sheetData>
    <row r="1" spans="1:4" ht="10.5" customHeight="1"/>
    <row r="2" spans="1:4" ht="10.5" customHeight="1">
      <c r="C2" s="482"/>
      <c r="D2" s="481" t="s">
        <v>2121</v>
      </c>
    </row>
    <row r="3" spans="1:4" ht="10.5" customHeight="1">
      <c r="C3" s="483"/>
      <c r="D3" s="481" t="s">
        <v>2122</v>
      </c>
    </row>
    <row r="4" spans="1:4" ht="10.5" customHeight="1">
      <c r="C4" s="484"/>
      <c r="D4" s="481" t="s">
        <v>2123</v>
      </c>
    </row>
    <row r="5" spans="1:4" ht="10.5" customHeight="1">
      <c r="A5" s="485"/>
      <c r="B5" s="485"/>
      <c r="C5" s="486"/>
      <c r="D5" s="481" t="s">
        <v>2124</v>
      </c>
    </row>
    <row r="6" spans="1:4" ht="10.5" customHeight="1">
      <c r="A6" s="485"/>
      <c r="B6" s="485"/>
      <c r="C6" s="487"/>
      <c r="D6" s="488"/>
    </row>
    <row r="7" spans="1:4" s="490" customFormat="1" ht="30" customHeight="1">
      <c r="A7" s="489" t="s">
        <v>2125</v>
      </c>
      <c r="B7" s="489" t="s">
        <v>2126</v>
      </c>
      <c r="C7" s="489" t="s">
        <v>2127</v>
      </c>
      <c r="D7" s="489" t="s">
        <v>2128</v>
      </c>
    </row>
    <row r="8" spans="1:4" s="492" customFormat="1" ht="27" customHeight="1">
      <c r="A8" s="571" t="s">
        <v>2129</v>
      </c>
      <c r="B8" s="571"/>
      <c r="C8" s="491"/>
      <c r="D8" s="491"/>
    </row>
    <row r="9" spans="1:4" ht="24" customHeight="1">
      <c r="A9" s="493" t="s">
        <v>2130</v>
      </c>
      <c r="B9" s="494" t="s">
        <v>2131</v>
      </c>
      <c r="C9" s="495">
        <v>27500</v>
      </c>
      <c r="D9" s="496">
        <v>23500</v>
      </c>
    </row>
    <row r="10" spans="1:4" ht="24" customHeight="1">
      <c r="A10" s="493" t="s">
        <v>2132</v>
      </c>
      <c r="B10" s="494" t="s">
        <v>2133</v>
      </c>
      <c r="C10" s="495">
        <v>49375</v>
      </c>
      <c r="D10" s="496">
        <v>42300</v>
      </c>
    </row>
    <row r="11" spans="1:4" ht="24" customHeight="1">
      <c r="A11" s="493" t="s">
        <v>2134</v>
      </c>
      <c r="B11" s="494" t="s">
        <v>2135</v>
      </c>
      <c r="C11" s="495">
        <v>27500</v>
      </c>
      <c r="D11" s="496">
        <v>23500</v>
      </c>
    </row>
    <row r="12" spans="1:4" ht="24" customHeight="1">
      <c r="A12" s="493" t="s">
        <v>2136</v>
      </c>
      <c r="B12" s="494" t="s">
        <v>2137</v>
      </c>
      <c r="C12" s="495">
        <v>47500</v>
      </c>
      <c r="D12" s="496">
        <v>40700</v>
      </c>
    </row>
    <row r="13" spans="1:4" s="492" customFormat="1" ht="27" customHeight="1">
      <c r="A13" s="571" t="s">
        <v>2138</v>
      </c>
      <c r="B13" s="571"/>
      <c r="C13" s="491"/>
      <c r="D13" s="491">
        <v>0</v>
      </c>
    </row>
    <row r="14" spans="1:4" ht="24" customHeight="1">
      <c r="A14" s="493" t="s">
        <v>2139</v>
      </c>
      <c r="B14" s="494" t="s">
        <v>2140</v>
      </c>
      <c r="C14" s="495">
        <v>102500</v>
      </c>
      <c r="D14" s="496">
        <v>87700</v>
      </c>
    </row>
    <row r="15" spans="1:4" ht="24" customHeight="1">
      <c r="A15" s="493" t="s">
        <v>2141</v>
      </c>
      <c r="B15" s="494" t="s">
        <v>2142</v>
      </c>
      <c r="C15" s="495">
        <v>127500</v>
      </c>
      <c r="D15" s="496">
        <v>109100</v>
      </c>
    </row>
    <row r="16" spans="1:4" ht="24" customHeight="1">
      <c r="A16" s="493" t="s">
        <v>2143</v>
      </c>
      <c r="B16" s="494" t="s">
        <v>2144</v>
      </c>
      <c r="C16" s="495">
        <v>143750</v>
      </c>
      <c r="D16" s="496">
        <v>123100</v>
      </c>
    </row>
    <row r="17" spans="1:4" s="492" customFormat="1" ht="27" customHeight="1">
      <c r="A17" s="571" t="s">
        <v>2145</v>
      </c>
      <c r="B17" s="571"/>
      <c r="C17" s="491"/>
      <c r="D17" s="491">
        <v>0</v>
      </c>
    </row>
    <row r="18" spans="1:4" ht="24" customHeight="1">
      <c r="A18" s="497" t="s">
        <v>2146</v>
      </c>
      <c r="B18" s="498" t="s">
        <v>2147</v>
      </c>
      <c r="C18" s="499">
        <v>293750</v>
      </c>
      <c r="D18" s="500">
        <v>251500</v>
      </c>
    </row>
    <row r="19" spans="1:4" ht="24" customHeight="1">
      <c r="A19" s="497" t="s">
        <v>2148</v>
      </c>
      <c r="B19" s="498" t="s">
        <v>2149</v>
      </c>
      <c r="C19" s="499">
        <v>525000</v>
      </c>
      <c r="D19" s="500">
        <v>449400</v>
      </c>
    </row>
    <row r="20" spans="1:4" s="492" customFormat="1" ht="27" customHeight="1">
      <c r="A20" s="571" t="s">
        <v>2150</v>
      </c>
      <c r="B20" s="571"/>
      <c r="C20" s="491"/>
      <c r="D20" s="491">
        <v>0</v>
      </c>
    </row>
    <row r="21" spans="1:4" ht="70.5" customHeight="1">
      <c r="A21" s="493" t="s">
        <v>2151</v>
      </c>
      <c r="B21" s="494" t="s">
        <v>2150</v>
      </c>
      <c r="C21" s="495">
        <v>10000</v>
      </c>
      <c r="D21" s="496">
        <v>8600</v>
      </c>
    </row>
    <row r="22" spans="1:4" s="492" customFormat="1" ht="27" customHeight="1">
      <c r="A22" s="571" t="s">
        <v>2152</v>
      </c>
      <c r="B22" s="571"/>
      <c r="C22" s="491"/>
      <c r="D22" s="491">
        <v>0</v>
      </c>
    </row>
    <row r="23" spans="1:4" ht="60" customHeight="1">
      <c r="A23" s="493" t="s">
        <v>2153</v>
      </c>
      <c r="B23" s="501" t="s">
        <v>2154</v>
      </c>
      <c r="C23" s="495">
        <v>216250</v>
      </c>
      <c r="D23" s="496">
        <v>185100</v>
      </c>
    </row>
    <row r="24" spans="1:4" ht="60" customHeight="1">
      <c r="A24" s="493" t="s">
        <v>2155</v>
      </c>
      <c r="B24" s="501" t="s">
        <v>2156</v>
      </c>
      <c r="C24" s="495">
        <v>100000</v>
      </c>
      <c r="D24" s="496">
        <v>85600</v>
      </c>
    </row>
    <row r="25" spans="1:4" s="492" customFormat="1" ht="27" customHeight="1">
      <c r="A25" s="571" t="s">
        <v>2157</v>
      </c>
      <c r="B25" s="571"/>
      <c r="C25" s="491"/>
      <c r="D25" s="491">
        <v>0</v>
      </c>
    </row>
    <row r="26" spans="1:4" ht="48" customHeight="1">
      <c r="A26" s="493" t="s">
        <v>2158</v>
      </c>
      <c r="B26" s="494" t="s">
        <v>2159</v>
      </c>
      <c r="C26" s="495">
        <v>33750</v>
      </c>
      <c r="D26" s="496">
        <v>28900</v>
      </c>
    </row>
    <row r="27" spans="1:4" s="502" customFormat="1" ht="48" customHeight="1">
      <c r="A27" s="493" t="s">
        <v>2160</v>
      </c>
      <c r="B27" s="494" t="s">
        <v>2161</v>
      </c>
      <c r="C27" s="495">
        <v>41250</v>
      </c>
      <c r="D27" s="496">
        <v>35300</v>
      </c>
    </row>
    <row r="28" spans="1:4" ht="48" customHeight="1">
      <c r="A28" s="493" t="s">
        <v>2162</v>
      </c>
      <c r="B28" s="494" t="s">
        <v>2163</v>
      </c>
      <c r="C28" s="495">
        <v>225000</v>
      </c>
      <c r="D28" s="496">
        <v>192600</v>
      </c>
    </row>
    <row r="29" spans="1:4" s="502" customFormat="1" ht="48" customHeight="1">
      <c r="A29" s="493" t="s">
        <v>2164</v>
      </c>
      <c r="B29" s="494" t="s">
        <v>2165</v>
      </c>
      <c r="C29" s="495">
        <v>41250</v>
      </c>
      <c r="D29" s="496">
        <v>35300</v>
      </c>
    </row>
    <row r="30" spans="1:4" s="492" customFormat="1" ht="27" customHeight="1">
      <c r="A30" s="571" t="s">
        <v>2166</v>
      </c>
      <c r="B30" s="571"/>
      <c r="C30" s="491"/>
      <c r="D30" s="491">
        <v>0</v>
      </c>
    </row>
    <row r="31" spans="1:4" s="502" customFormat="1" ht="81.75" customHeight="1">
      <c r="A31" s="493" t="s">
        <v>2167</v>
      </c>
      <c r="B31" s="494" t="s">
        <v>2168</v>
      </c>
      <c r="C31" s="495">
        <v>28750</v>
      </c>
      <c r="D31" s="496">
        <v>24600</v>
      </c>
    </row>
    <row r="32" spans="1:4" ht="81.75" customHeight="1">
      <c r="A32" s="497" t="s">
        <v>2169</v>
      </c>
      <c r="B32" s="498" t="s">
        <v>2170</v>
      </c>
      <c r="C32" s="499">
        <v>42500</v>
      </c>
      <c r="D32" s="500">
        <v>36400</v>
      </c>
    </row>
    <row r="33" spans="1:4" s="492" customFormat="1" ht="27" customHeight="1">
      <c r="A33" s="571" t="s">
        <v>2171</v>
      </c>
      <c r="B33" s="571"/>
      <c r="C33" s="491"/>
      <c r="D33" s="491">
        <v>0</v>
      </c>
    </row>
    <row r="34" spans="1:4" s="502" customFormat="1" ht="24" customHeight="1">
      <c r="A34" s="493" t="s">
        <v>2172</v>
      </c>
      <c r="B34" s="494" t="s">
        <v>2173</v>
      </c>
      <c r="C34" s="495">
        <v>61250</v>
      </c>
      <c r="D34" s="496">
        <v>52400</v>
      </c>
    </row>
    <row r="35" spans="1:4" ht="24" customHeight="1">
      <c r="A35" s="497" t="s">
        <v>2174</v>
      </c>
      <c r="B35" s="498" t="s">
        <v>2175</v>
      </c>
      <c r="C35" s="499">
        <v>67500</v>
      </c>
      <c r="D35" s="500">
        <v>57800</v>
      </c>
    </row>
    <row r="36" spans="1:4" ht="24" customHeight="1">
      <c r="A36" s="497" t="s">
        <v>2176</v>
      </c>
      <c r="B36" s="498" t="s">
        <v>2177</v>
      </c>
      <c r="C36" s="499">
        <v>75000</v>
      </c>
      <c r="D36" s="500">
        <v>64200</v>
      </c>
    </row>
    <row r="37" spans="1:4" ht="24" customHeight="1">
      <c r="A37" s="493" t="s">
        <v>2178</v>
      </c>
      <c r="B37" s="494" t="s">
        <v>2179</v>
      </c>
      <c r="C37" s="495">
        <v>118750</v>
      </c>
      <c r="D37" s="496">
        <v>101700</v>
      </c>
    </row>
    <row r="38" spans="1:4" ht="24" customHeight="1">
      <c r="A38" s="493" t="s">
        <v>2180</v>
      </c>
      <c r="B38" s="494" t="s">
        <v>2181</v>
      </c>
      <c r="C38" s="495">
        <v>127500</v>
      </c>
      <c r="D38" s="496">
        <v>109100</v>
      </c>
    </row>
    <row r="39" spans="1:4" ht="24" customHeight="1">
      <c r="A39" s="503" t="s">
        <v>2182</v>
      </c>
      <c r="B39" s="504" t="s">
        <v>2183</v>
      </c>
      <c r="C39" s="505">
        <v>396000</v>
      </c>
      <c r="D39" s="506">
        <v>139100</v>
      </c>
    </row>
    <row r="40" spans="1:4" ht="24" customHeight="1">
      <c r="A40" s="493" t="s">
        <v>2184</v>
      </c>
      <c r="B40" s="494" t="s">
        <v>2185</v>
      </c>
      <c r="C40" s="495">
        <v>106250</v>
      </c>
      <c r="D40" s="496">
        <v>91000</v>
      </c>
    </row>
    <row r="41" spans="1:4" ht="24" customHeight="1">
      <c r="A41" s="493" t="s">
        <v>2186</v>
      </c>
      <c r="B41" s="494" t="s">
        <v>2187</v>
      </c>
      <c r="C41" s="495">
        <v>68750</v>
      </c>
      <c r="D41" s="496">
        <v>58900</v>
      </c>
    </row>
    <row r="42" spans="1:4" ht="24" customHeight="1">
      <c r="A42" s="493" t="s">
        <v>2188</v>
      </c>
      <c r="B42" s="494" t="s">
        <v>2189</v>
      </c>
      <c r="C42" s="495">
        <v>120000</v>
      </c>
      <c r="D42" s="496">
        <v>102700</v>
      </c>
    </row>
    <row r="43" spans="1:4" ht="24" customHeight="1">
      <c r="A43" s="497" t="s">
        <v>2190</v>
      </c>
      <c r="B43" s="498" t="s">
        <v>2191</v>
      </c>
      <c r="C43" s="499">
        <v>135000</v>
      </c>
      <c r="D43" s="500">
        <v>115600</v>
      </c>
    </row>
    <row r="44" spans="1:4" ht="24" customHeight="1">
      <c r="A44" s="503" t="s">
        <v>2192</v>
      </c>
      <c r="B44" s="504" t="s">
        <v>2193</v>
      </c>
      <c r="C44" s="507">
        <v>28000</v>
      </c>
      <c r="D44" s="506">
        <v>10600</v>
      </c>
    </row>
    <row r="45" spans="1:4" ht="57.75" customHeight="1">
      <c r="A45" s="493" t="s">
        <v>2194</v>
      </c>
      <c r="B45" s="494" t="s">
        <v>2195</v>
      </c>
      <c r="C45" s="495">
        <v>16875</v>
      </c>
      <c r="D45" s="496">
        <v>14400</v>
      </c>
    </row>
    <row r="46" spans="1:4" ht="57.75" customHeight="1">
      <c r="A46" s="493" t="s">
        <v>2196</v>
      </c>
      <c r="B46" s="494" t="s">
        <v>2197</v>
      </c>
      <c r="C46" s="495">
        <v>14375</v>
      </c>
      <c r="D46" s="496">
        <v>12300</v>
      </c>
    </row>
    <row r="47" spans="1:4" ht="57.75" customHeight="1">
      <c r="A47" s="508" t="s">
        <v>2198</v>
      </c>
      <c r="B47" s="509" t="s">
        <v>2199</v>
      </c>
      <c r="C47" s="510">
        <v>23750</v>
      </c>
      <c r="D47" s="511">
        <v>20300</v>
      </c>
    </row>
    <row r="48" spans="1:4" ht="57.75" customHeight="1">
      <c r="A48" s="493" t="s">
        <v>2200</v>
      </c>
      <c r="B48" s="494" t="s">
        <v>2201</v>
      </c>
      <c r="C48" s="495">
        <v>10000</v>
      </c>
      <c r="D48" s="496">
        <v>8600</v>
      </c>
    </row>
    <row r="49" spans="1:4" ht="62.25" customHeight="1">
      <c r="A49" s="493" t="s">
        <v>2202</v>
      </c>
      <c r="B49" s="494" t="s">
        <v>2203</v>
      </c>
      <c r="C49" s="495">
        <v>13125</v>
      </c>
      <c r="D49" s="496">
        <v>11200</v>
      </c>
    </row>
    <row r="50" spans="1:4" ht="63" customHeight="1">
      <c r="A50" s="503" t="s">
        <v>2204</v>
      </c>
      <c r="B50" s="504" t="s">
        <v>2205</v>
      </c>
      <c r="C50" s="505">
        <v>40000</v>
      </c>
      <c r="D50" s="506">
        <v>148300</v>
      </c>
    </row>
    <row r="51" spans="1:4" ht="45.75" customHeight="1">
      <c r="A51" s="493" t="s">
        <v>2206</v>
      </c>
      <c r="B51" s="494" t="s">
        <v>2207</v>
      </c>
      <c r="C51" s="495">
        <v>15000</v>
      </c>
      <c r="D51" s="496">
        <v>12800</v>
      </c>
    </row>
    <row r="52" spans="1:4" ht="62.25" customHeight="1">
      <c r="A52" s="508" t="s">
        <v>2208</v>
      </c>
      <c r="B52" s="509" t="s">
        <v>2209</v>
      </c>
      <c r="C52" s="510">
        <v>50000</v>
      </c>
      <c r="D52" s="511">
        <v>42800</v>
      </c>
    </row>
    <row r="53" spans="1:4" s="492" customFormat="1" ht="27" customHeight="1">
      <c r="A53" s="571" t="s">
        <v>2210</v>
      </c>
      <c r="B53" s="571"/>
      <c r="C53" s="491"/>
      <c r="D53" s="491">
        <v>0</v>
      </c>
    </row>
    <row r="54" spans="1:4" ht="59.25" customHeight="1">
      <c r="A54" s="493" t="s">
        <v>2211</v>
      </c>
      <c r="B54" s="494" t="s">
        <v>2212</v>
      </c>
      <c r="C54" s="495">
        <v>13750</v>
      </c>
      <c r="D54" s="496">
        <v>11800</v>
      </c>
    </row>
    <row r="55" spans="1:4" ht="59.25" customHeight="1">
      <c r="A55" s="493" t="s">
        <v>2213</v>
      </c>
      <c r="B55" s="494" t="s">
        <v>2214</v>
      </c>
      <c r="C55" s="495">
        <v>8750</v>
      </c>
      <c r="D55" s="496">
        <v>7500</v>
      </c>
    </row>
    <row r="56" spans="1:4" ht="59.25" customHeight="1">
      <c r="A56" s="493" t="s">
        <v>2215</v>
      </c>
      <c r="B56" s="494" t="s">
        <v>2216</v>
      </c>
      <c r="C56" s="495">
        <v>28750</v>
      </c>
      <c r="D56" s="496">
        <v>24600</v>
      </c>
    </row>
    <row r="57" spans="1:4" ht="59.25" customHeight="1">
      <c r="A57" s="493" t="s">
        <v>2217</v>
      </c>
      <c r="B57" s="494" t="s">
        <v>2218</v>
      </c>
      <c r="C57" s="495">
        <v>13750</v>
      </c>
      <c r="D57" s="496">
        <v>11800</v>
      </c>
    </row>
    <row r="58" spans="1:4" ht="55.5" customHeight="1">
      <c r="A58" s="493" t="s">
        <v>2219</v>
      </c>
      <c r="B58" s="494" t="s">
        <v>2220</v>
      </c>
      <c r="C58" s="495">
        <v>9375</v>
      </c>
      <c r="D58" s="496">
        <v>8000</v>
      </c>
    </row>
    <row r="59" spans="1:4" ht="56.25" customHeight="1">
      <c r="A59" s="493" t="s">
        <v>2221</v>
      </c>
      <c r="B59" s="494" t="s">
        <v>2222</v>
      </c>
      <c r="C59" s="495">
        <v>6250</v>
      </c>
      <c r="D59" s="496">
        <v>5400</v>
      </c>
    </row>
    <row r="60" spans="1:4" ht="55.5" customHeight="1">
      <c r="A60" s="497" t="s">
        <v>2223</v>
      </c>
      <c r="B60" s="498" t="s">
        <v>2224</v>
      </c>
      <c r="C60" s="499">
        <v>30000</v>
      </c>
      <c r="D60" s="500">
        <v>25700</v>
      </c>
    </row>
    <row r="61" spans="1:4" ht="61.5" customHeight="1">
      <c r="A61" s="497" t="s">
        <v>2225</v>
      </c>
      <c r="B61" s="498" t="s">
        <v>2226</v>
      </c>
      <c r="C61" s="499">
        <v>137500</v>
      </c>
      <c r="D61" s="500">
        <v>117700</v>
      </c>
    </row>
    <row r="62" spans="1:4" s="502" customFormat="1" ht="71.25" customHeight="1">
      <c r="A62" s="512" t="s">
        <v>2227</v>
      </c>
      <c r="B62" s="513" t="s">
        <v>2228</v>
      </c>
      <c r="C62" s="514">
        <v>102500</v>
      </c>
      <c r="D62" s="515">
        <v>87700</v>
      </c>
    </row>
    <row r="63" spans="1:4" ht="94.5" customHeight="1">
      <c r="A63" s="497" t="s">
        <v>2229</v>
      </c>
      <c r="B63" s="498" t="s">
        <v>2230</v>
      </c>
      <c r="C63" s="499">
        <v>150000</v>
      </c>
      <c r="D63" s="500">
        <v>128400</v>
      </c>
    </row>
    <row r="64" spans="1:4" s="502" customFormat="1" ht="62.25" customHeight="1">
      <c r="A64" s="493" t="s">
        <v>2231</v>
      </c>
      <c r="B64" s="494" t="s">
        <v>2232</v>
      </c>
      <c r="C64" s="495">
        <v>93750</v>
      </c>
      <c r="D64" s="496">
        <v>80300</v>
      </c>
    </row>
    <row r="65" spans="1:4" s="502" customFormat="1" ht="62.25" customHeight="1">
      <c r="A65" s="493" t="s">
        <v>2233</v>
      </c>
      <c r="B65" s="494" t="s">
        <v>2234</v>
      </c>
      <c r="C65" s="495">
        <v>17500</v>
      </c>
      <c r="D65" s="496">
        <v>15000</v>
      </c>
    </row>
    <row r="66" spans="1:4" ht="87" customHeight="1">
      <c r="A66" s="493" t="s">
        <v>2235</v>
      </c>
      <c r="B66" s="494" t="s">
        <v>2236</v>
      </c>
      <c r="C66" s="495">
        <v>21875</v>
      </c>
      <c r="D66" s="496">
        <v>18700</v>
      </c>
    </row>
    <row r="67" spans="1:4" ht="72.75" customHeight="1">
      <c r="A67" s="493" t="s">
        <v>2237</v>
      </c>
      <c r="B67" s="494" t="s">
        <v>2238</v>
      </c>
      <c r="C67" s="495">
        <v>24375</v>
      </c>
      <c r="D67" s="496">
        <v>20900</v>
      </c>
    </row>
    <row r="68" spans="1:4" ht="90.75" customHeight="1">
      <c r="A68" s="493" t="s">
        <v>2239</v>
      </c>
      <c r="B68" s="494" t="s">
        <v>2240</v>
      </c>
      <c r="C68" s="495">
        <v>9000</v>
      </c>
      <c r="D68" s="496">
        <v>7700</v>
      </c>
    </row>
    <row r="69" spans="1:4" ht="65.25" customHeight="1">
      <c r="A69" s="493" t="s">
        <v>2241</v>
      </c>
      <c r="B69" s="494" t="s">
        <v>2242</v>
      </c>
      <c r="C69" s="495">
        <v>63750</v>
      </c>
      <c r="D69" s="496">
        <v>54600</v>
      </c>
    </row>
    <row r="70" spans="1:4" ht="69.75" customHeight="1">
      <c r="A70" s="493" t="s">
        <v>2243</v>
      </c>
      <c r="B70" s="494" t="s">
        <v>2244</v>
      </c>
      <c r="C70" s="495">
        <v>38750</v>
      </c>
      <c r="D70" s="496">
        <v>33200</v>
      </c>
    </row>
    <row r="71" spans="1:4" ht="69.75" customHeight="1">
      <c r="A71" s="493" t="s">
        <v>2245</v>
      </c>
      <c r="B71" s="494" t="s">
        <v>2246</v>
      </c>
      <c r="C71" s="495">
        <v>9500</v>
      </c>
      <c r="D71" s="496">
        <v>8100</v>
      </c>
    </row>
    <row r="72" spans="1:4" s="492" customFormat="1" ht="27" customHeight="1">
      <c r="A72" s="571" t="s">
        <v>2247</v>
      </c>
      <c r="B72" s="571"/>
      <c r="C72" s="491"/>
      <c r="D72" s="491">
        <v>0</v>
      </c>
    </row>
    <row r="73" spans="1:4" ht="82.5" customHeight="1">
      <c r="A73" s="508" t="s">
        <v>2248</v>
      </c>
      <c r="B73" s="509" t="s">
        <v>2249</v>
      </c>
      <c r="C73" s="510">
        <v>50000</v>
      </c>
      <c r="D73" s="511">
        <v>42800</v>
      </c>
    </row>
    <row r="74" spans="1:4" ht="82.5" customHeight="1">
      <c r="A74" s="493" t="s">
        <v>2250</v>
      </c>
      <c r="B74" s="494" t="s">
        <v>2251</v>
      </c>
      <c r="C74" s="495">
        <v>35000</v>
      </c>
      <c r="D74" s="496">
        <v>30000</v>
      </c>
    </row>
    <row r="75" spans="1:4" ht="68.25" customHeight="1">
      <c r="A75" s="493" t="s">
        <v>2252</v>
      </c>
      <c r="B75" s="494" t="s">
        <v>2253</v>
      </c>
      <c r="C75" s="495">
        <v>32500</v>
      </c>
      <c r="D75" s="496">
        <v>27800</v>
      </c>
    </row>
    <row r="76" spans="1:4" s="492" customFormat="1" ht="27" customHeight="1">
      <c r="A76" s="571" t="s">
        <v>2254</v>
      </c>
      <c r="B76" s="571"/>
      <c r="C76" s="491"/>
      <c r="D76" s="491">
        <v>0</v>
      </c>
    </row>
    <row r="77" spans="1:4" ht="78.75" customHeight="1">
      <c r="A77" s="493" t="s">
        <v>2255</v>
      </c>
      <c r="B77" s="494" t="s">
        <v>2256</v>
      </c>
      <c r="C77" s="495">
        <v>21250</v>
      </c>
      <c r="D77" s="496">
        <v>18200</v>
      </c>
    </row>
    <row r="78" spans="1:4" ht="78.75" customHeight="1">
      <c r="A78" s="493" t="s">
        <v>2257</v>
      </c>
      <c r="B78" s="494" t="s">
        <v>2258</v>
      </c>
      <c r="C78" s="495">
        <v>21250</v>
      </c>
      <c r="D78" s="496">
        <v>18200</v>
      </c>
    </row>
    <row r="79" spans="1:4" ht="79.5" customHeight="1">
      <c r="A79" s="493" t="s">
        <v>2259</v>
      </c>
      <c r="B79" s="494" t="s">
        <v>2260</v>
      </c>
      <c r="C79" s="495">
        <v>17500</v>
      </c>
      <c r="D79" s="496">
        <v>15000</v>
      </c>
    </row>
    <row r="80" spans="1:4" ht="79.5" customHeight="1">
      <c r="A80" s="493" t="s">
        <v>2261</v>
      </c>
      <c r="B80" s="494" t="s">
        <v>2262</v>
      </c>
      <c r="C80" s="495">
        <v>20000</v>
      </c>
      <c r="D80" s="496">
        <v>17100</v>
      </c>
    </row>
    <row r="81" spans="1:4" ht="46.5" customHeight="1">
      <c r="A81" s="508" t="s">
        <v>2263</v>
      </c>
      <c r="B81" s="509" t="s">
        <v>2264</v>
      </c>
      <c r="C81" s="510">
        <v>22500</v>
      </c>
      <c r="D81" s="511">
        <v>19300</v>
      </c>
    </row>
    <row r="82" spans="1:4" s="492" customFormat="1" ht="27" customHeight="1">
      <c r="A82" s="571" t="s">
        <v>2265</v>
      </c>
      <c r="B82" s="571"/>
      <c r="C82" s="491"/>
      <c r="D82" s="491">
        <v>0</v>
      </c>
    </row>
    <row r="83" spans="1:4" s="520" customFormat="1" ht="40.5" customHeight="1">
      <c r="A83" s="516" t="s">
        <v>2266</v>
      </c>
      <c r="B83" s="517" t="s">
        <v>2267</v>
      </c>
      <c r="C83" s="518">
        <v>9000</v>
      </c>
      <c r="D83" s="519">
        <v>7700</v>
      </c>
    </row>
    <row r="84" spans="1:4" ht="40.5" customHeight="1">
      <c r="A84" s="493" t="s">
        <v>2268</v>
      </c>
      <c r="B84" s="494" t="s">
        <v>2269</v>
      </c>
      <c r="C84" s="495">
        <v>9000</v>
      </c>
      <c r="D84" s="496">
        <v>7700</v>
      </c>
    </row>
    <row r="85" spans="1:4" ht="68.25" customHeight="1">
      <c r="A85" s="493" t="s">
        <v>2270</v>
      </c>
      <c r="B85" s="494" t="s">
        <v>2271</v>
      </c>
      <c r="C85" s="495">
        <v>12500</v>
      </c>
      <c r="D85" s="496">
        <v>10700</v>
      </c>
    </row>
    <row r="86" spans="1:4" ht="60.75" customHeight="1">
      <c r="A86" s="493" t="s">
        <v>2272</v>
      </c>
      <c r="B86" s="494" t="s">
        <v>2273</v>
      </c>
      <c r="C86" s="495">
        <v>9375</v>
      </c>
      <c r="D86" s="496">
        <v>8000</v>
      </c>
    </row>
    <row r="87" spans="1:4" ht="60.75" customHeight="1">
      <c r="A87" s="493" t="s">
        <v>2274</v>
      </c>
      <c r="B87" s="494" t="s">
        <v>2275</v>
      </c>
      <c r="C87" s="495">
        <v>45625</v>
      </c>
      <c r="D87" s="496">
        <v>39100</v>
      </c>
    </row>
    <row r="88" spans="1:4" s="492" customFormat="1" ht="27" customHeight="1">
      <c r="A88" s="571" t="s">
        <v>2276</v>
      </c>
      <c r="B88" s="571"/>
      <c r="C88" s="491"/>
      <c r="D88" s="491">
        <v>0</v>
      </c>
    </row>
    <row r="89" spans="1:4" ht="24" customHeight="1">
      <c r="A89" s="493" t="s">
        <v>2277</v>
      </c>
      <c r="B89" s="494" t="s">
        <v>2278</v>
      </c>
      <c r="C89" s="495">
        <v>14375</v>
      </c>
      <c r="D89" s="496">
        <v>12300</v>
      </c>
    </row>
    <row r="90" spans="1:4" ht="24" customHeight="1">
      <c r="A90" s="493" t="s">
        <v>2279</v>
      </c>
      <c r="B90" s="494" t="s">
        <v>2280</v>
      </c>
      <c r="C90" s="495">
        <v>14375</v>
      </c>
      <c r="D90" s="496">
        <v>12300</v>
      </c>
    </row>
    <row r="91" spans="1:4" s="520" customFormat="1" ht="24.75" customHeight="1">
      <c r="A91" s="508" t="s">
        <v>2281</v>
      </c>
      <c r="B91" s="509" t="s">
        <v>2282</v>
      </c>
      <c r="C91" s="510">
        <v>14375</v>
      </c>
      <c r="D91" s="511">
        <v>12300</v>
      </c>
    </row>
    <row r="92" spans="1:4" ht="24" customHeight="1">
      <c r="A92" s="493" t="s">
        <v>2283</v>
      </c>
      <c r="B92" s="494" t="s">
        <v>2284</v>
      </c>
      <c r="C92" s="495">
        <v>14375</v>
      </c>
      <c r="D92" s="496">
        <v>12300</v>
      </c>
    </row>
    <row r="93" spans="1:4" ht="49.5" customHeight="1">
      <c r="A93" s="493" t="s">
        <v>2285</v>
      </c>
      <c r="B93" s="494" t="s">
        <v>2286</v>
      </c>
      <c r="C93" s="495">
        <v>36875</v>
      </c>
      <c r="D93" s="496">
        <v>31600</v>
      </c>
    </row>
    <row r="94" spans="1:4" s="502" customFormat="1" ht="49.5" customHeight="1">
      <c r="A94" s="508" t="s">
        <v>2287</v>
      </c>
      <c r="B94" s="509" t="s">
        <v>2288</v>
      </c>
      <c r="C94" s="510">
        <v>15250</v>
      </c>
      <c r="D94" s="511">
        <v>13100</v>
      </c>
    </row>
  </sheetData>
  <mergeCells count="13">
    <mergeCell ref="A25:B25"/>
    <mergeCell ref="A8:B8"/>
    <mergeCell ref="A13:B13"/>
    <mergeCell ref="A17:B17"/>
    <mergeCell ref="A20:B20"/>
    <mergeCell ref="A22:B22"/>
    <mergeCell ref="A88:B88"/>
    <mergeCell ref="A30:B30"/>
    <mergeCell ref="A33:B33"/>
    <mergeCell ref="A53:B53"/>
    <mergeCell ref="A72:B72"/>
    <mergeCell ref="A76:B76"/>
    <mergeCell ref="A82:B82"/>
  </mergeCells>
  <phoneticPr fontId="2" type="noConversion"/>
  <conditionalFormatting sqref="A5:B6">
    <cfRule type="cellIs" dxfId="0" priority="1" operator="greaterThan">
      <formula>0</formula>
    </cfRule>
  </conditionalFormatting>
  <pageMargins left="0.39370078740157483" right="0.39370078740157483" top="0.39370078740157483" bottom="0.39370078740157483" header="0.31496062992125984" footer="0.31496062992125984"/>
  <pageSetup paperSize="9"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workbookViewId="0">
      <selection activeCell="H15" sqref="H15"/>
    </sheetView>
  </sheetViews>
  <sheetFormatPr defaultRowHeight="16.5"/>
  <cols>
    <col min="1" max="1" width="7.5" style="275" bestFit="1" customWidth="1"/>
    <col min="2" max="2" width="6.125" style="275" customWidth="1"/>
    <col min="3" max="3" width="21.125" style="275" customWidth="1"/>
    <col min="4" max="4" width="11.75" style="275" customWidth="1"/>
    <col min="5" max="5" width="9.25" style="275" bestFit="1" customWidth="1"/>
    <col min="6" max="7" width="7.5" style="275" bestFit="1" customWidth="1"/>
    <col min="8" max="8" width="8.625" style="275" bestFit="1" customWidth="1"/>
    <col min="9" max="9" width="21.125" style="275" customWidth="1"/>
    <col min="10" max="10" width="19.75" style="276" bestFit="1" customWidth="1"/>
    <col min="11" max="11" width="42.375" style="275" customWidth="1"/>
    <col min="12" max="16384" width="9" style="275"/>
  </cols>
  <sheetData>
    <row r="1" spans="1:11" ht="20.25">
      <c r="A1" s="294" t="s">
        <v>2119</v>
      </c>
      <c r="B1" s="294"/>
      <c r="C1" s="294"/>
      <c r="D1" s="281"/>
      <c r="E1" s="294"/>
      <c r="F1" s="294"/>
      <c r="G1" s="294"/>
      <c r="H1" s="294"/>
      <c r="I1" s="294"/>
      <c r="J1" s="295"/>
      <c r="K1" s="296"/>
    </row>
    <row r="2" spans="1:11" ht="17.25" customHeight="1">
      <c r="A2" s="297" t="s">
        <v>2120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</row>
    <row r="3" spans="1:11" s="282" customFormat="1" ht="14.25" customHeight="1">
      <c r="A3" s="572" t="s">
        <v>956</v>
      </c>
      <c r="B3" s="572" t="s">
        <v>1003</v>
      </c>
      <c r="C3" s="572" t="s">
        <v>957</v>
      </c>
      <c r="D3" s="573" t="s">
        <v>1031</v>
      </c>
      <c r="E3" s="572" t="s">
        <v>1004</v>
      </c>
      <c r="F3" s="572" t="s">
        <v>1006</v>
      </c>
      <c r="G3" s="572" t="s">
        <v>1012</v>
      </c>
      <c r="H3" s="572" t="s">
        <v>1007</v>
      </c>
      <c r="I3" s="572" t="s">
        <v>1008</v>
      </c>
      <c r="J3" s="572" t="s">
        <v>968</v>
      </c>
      <c r="K3" s="572" t="s">
        <v>969</v>
      </c>
    </row>
    <row r="4" spans="1:11" s="282" customFormat="1" ht="13.5" customHeight="1">
      <c r="A4" s="572"/>
      <c r="B4" s="572"/>
      <c r="C4" s="572"/>
      <c r="D4" s="573"/>
      <c r="E4" s="572"/>
      <c r="F4" s="572"/>
      <c r="G4" s="572"/>
      <c r="H4" s="572"/>
      <c r="I4" s="572"/>
      <c r="J4" s="572"/>
      <c r="K4" s="572"/>
    </row>
    <row r="5" spans="1:11" s="282" customFormat="1" ht="18.75" customHeight="1">
      <c r="A5" s="290" t="s">
        <v>958</v>
      </c>
      <c r="B5" s="290">
        <v>21.5</v>
      </c>
      <c r="C5" s="289" t="s">
        <v>959</v>
      </c>
      <c r="D5" s="287">
        <v>155000</v>
      </c>
      <c r="E5" s="291" t="s">
        <v>1025</v>
      </c>
      <c r="F5" s="291" t="s">
        <v>1026</v>
      </c>
      <c r="G5" s="291" t="s">
        <v>1017</v>
      </c>
      <c r="H5" s="291" t="s">
        <v>1018</v>
      </c>
      <c r="I5" s="291" t="s">
        <v>1027</v>
      </c>
      <c r="J5" s="286" t="s">
        <v>970</v>
      </c>
      <c r="K5" s="286">
        <v>0.67361111111111116</v>
      </c>
    </row>
    <row r="6" spans="1:11" s="282" customFormat="1" ht="18.75" customHeight="1">
      <c r="A6" s="290" t="s">
        <v>960</v>
      </c>
      <c r="B6" s="290">
        <v>18.5</v>
      </c>
      <c r="C6" s="288" t="s">
        <v>961</v>
      </c>
      <c r="D6" s="287">
        <v>115000</v>
      </c>
      <c r="E6" s="292" t="s">
        <v>1021</v>
      </c>
      <c r="F6" s="292" t="s">
        <v>1014</v>
      </c>
      <c r="G6" s="292" t="s">
        <v>1017</v>
      </c>
      <c r="H6" s="292" t="s">
        <v>1010</v>
      </c>
      <c r="I6" s="292" t="s">
        <v>1011</v>
      </c>
      <c r="J6" s="288" t="s">
        <v>971</v>
      </c>
      <c r="K6" s="288"/>
    </row>
    <row r="7" spans="1:11" s="282" customFormat="1" ht="18.75" customHeight="1">
      <c r="A7" s="290" t="s">
        <v>960</v>
      </c>
      <c r="B7" s="290">
        <v>20.100000000000001</v>
      </c>
      <c r="C7" s="289" t="s">
        <v>2115</v>
      </c>
      <c r="D7" s="287">
        <v>123000</v>
      </c>
      <c r="E7" s="292" t="s">
        <v>2116</v>
      </c>
      <c r="F7" s="292" t="s">
        <v>1014</v>
      </c>
      <c r="G7" s="292" t="s">
        <v>937</v>
      </c>
      <c r="H7" s="292" t="s">
        <v>2117</v>
      </c>
      <c r="I7" s="292" t="s">
        <v>2118</v>
      </c>
      <c r="J7" s="288" t="s">
        <v>962</v>
      </c>
      <c r="K7" s="288"/>
    </row>
    <row r="8" spans="1:11" s="282" customFormat="1" ht="18.75" customHeight="1">
      <c r="A8" s="290" t="s">
        <v>960</v>
      </c>
      <c r="B8" s="290">
        <v>21.5</v>
      </c>
      <c r="C8" s="288" t="s">
        <v>972</v>
      </c>
      <c r="D8" s="287">
        <v>145000</v>
      </c>
      <c r="E8" s="292" t="s">
        <v>1009</v>
      </c>
      <c r="F8" s="292" t="s">
        <v>1014</v>
      </c>
      <c r="G8" s="292" t="s">
        <v>1017</v>
      </c>
      <c r="H8" s="292" t="s">
        <v>1010</v>
      </c>
      <c r="I8" s="292" t="s">
        <v>1011</v>
      </c>
      <c r="J8" s="288" t="s">
        <v>962</v>
      </c>
      <c r="K8" s="293" t="s">
        <v>973</v>
      </c>
    </row>
    <row r="9" spans="1:11" s="282" customFormat="1" ht="18.75" customHeight="1">
      <c r="A9" s="290" t="s">
        <v>960</v>
      </c>
      <c r="B9" s="290">
        <v>24</v>
      </c>
      <c r="C9" s="289" t="s">
        <v>974</v>
      </c>
      <c r="D9" s="287">
        <v>185000</v>
      </c>
      <c r="E9" s="292" t="s">
        <v>1009</v>
      </c>
      <c r="F9" s="292" t="s">
        <v>1014</v>
      </c>
      <c r="G9" s="292" t="s">
        <v>1017</v>
      </c>
      <c r="H9" s="292" t="s">
        <v>1010</v>
      </c>
      <c r="I9" s="292" t="s">
        <v>1011</v>
      </c>
      <c r="J9" s="289" t="s">
        <v>962</v>
      </c>
      <c r="K9" s="289" t="s">
        <v>975</v>
      </c>
    </row>
    <row r="10" spans="1:11" s="282" customFormat="1" ht="18.75" customHeight="1">
      <c r="A10" s="290" t="s">
        <v>960</v>
      </c>
      <c r="B10" s="290">
        <v>21.5</v>
      </c>
      <c r="C10" s="288" t="s">
        <v>963</v>
      </c>
      <c r="D10" s="287">
        <v>165000</v>
      </c>
      <c r="E10" s="292" t="s">
        <v>1009</v>
      </c>
      <c r="F10" s="292" t="s">
        <v>1014</v>
      </c>
      <c r="G10" s="292" t="s">
        <v>1017</v>
      </c>
      <c r="H10" s="292" t="s">
        <v>1010</v>
      </c>
      <c r="I10" s="292" t="s">
        <v>1024</v>
      </c>
      <c r="J10" s="288" t="s">
        <v>976</v>
      </c>
      <c r="K10" s="288" t="s">
        <v>977</v>
      </c>
    </row>
    <row r="11" spans="1:11" s="282" customFormat="1" ht="18.75" customHeight="1">
      <c r="A11" s="290" t="s">
        <v>978</v>
      </c>
      <c r="B11" s="290">
        <v>21.5</v>
      </c>
      <c r="C11" s="288" t="s">
        <v>979</v>
      </c>
      <c r="D11" s="287">
        <v>160000</v>
      </c>
      <c r="E11" s="292" t="s">
        <v>1009</v>
      </c>
      <c r="F11" s="292" t="s">
        <v>1014</v>
      </c>
      <c r="G11" s="292" t="s">
        <v>1013</v>
      </c>
      <c r="H11" s="292" t="s">
        <v>1010</v>
      </c>
      <c r="I11" s="292" t="s">
        <v>1011</v>
      </c>
      <c r="J11" s="288" t="s">
        <v>964</v>
      </c>
      <c r="K11" s="293" t="s">
        <v>980</v>
      </c>
    </row>
    <row r="12" spans="1:11" s="282" customFormat="1" ht="18.75" customHeight="1">
      <c r="A12" s="290" t="s">
        <v>978</v>
      </c>
      <c r="B12" s="290">
        <v>24</v>
      </c>
      <c r="C12" s="288" t="s">
        <v>981</v>
      </c>
      <c r="D12" s="287">
        <v>235000</v>
      </c>
      <c r="E12" s="292" t="s">
        <v>1009</v>
      </c>
      <c r="F12" s="292" t="s">
        <v>1014</v>
      </c>
      <c r="G12" s="292" t="s">
        <v>1013</v>
      </c>
      <c r="H12" s="292" t="s">
        <v>1010</v>
      </c>
      <c r="I12" s="292" t="s">
        <v>1011</v>
      </c>
      <c r="J12" s="288" t="s">
        <v>964</v>
      </c>
      <c r="K12" s="293" t="s">
        <v>982</v>
      </c>
    </row>
    <row r="13" spans="1:11" s="282" customFormat="1" ht="18.75" customHeight="1">
      <c r="A13" s="290" t="s">
        <v>965</v>
      </c>
      <c r="B13" s="290">
        <v>24</v>
      </c>
      <c r="C13" s="288" t="s">
        <v>983</v>
      </c>
      <c r="D13" s="287">
        <v>275000</v>
      </c>
      <c r="E13" s="292" t="s">
        <v>1009</v>
      </c>
      <c r="F13" s="292" t="s">
        <v>1014</v>
      </c>
      <c r="G13" s="292" t="s">
        <v>1022</v>
      </c>
      <c r="H13" s="292" t="s">
        <v>1010</v>
      </c>
      <c r="I13" s="292" t="s">
        <v>1023</v>
      </c>
      <c r="J13" s="288" t="s">
        <v>964</v>
      </c>
      <c r="K13" s="293" t="s">
        <v>984</v>
      </c>
    </row>
    <row r="14" spans="1:11" s="282" customFormat="1" ht="18.75" customHeight="1">
      <c r="A14" s="290" t="s">
        <v>965</v>
      </c>
      <c r="B14" s="290">
        <v>24</v>
      </c>
      <c r="C14" s="288" t="s">
        <v>966</v>
      </c>
      <c r="D14" s="287">
        <v>240000</v>
      </c>
      <c r="E14" s="292" t="s">
        <v>1009</v>
      </c>
      <c r="F14" s="292" t="s">
        <v>1014</v>
      </c>
      <c r="G14" s="292" t="s">
        <v>1015</v>
      </c>
      <c r="H14" s="292" t="s">
        <v>1010</v>
      </c>
      <c r="I14" s="292" t="s">
        <v>1028</v>
      </c>
      <c r="J14" s="288" t="s">
        <v>964</v>
      </c>
      <c r="K14" s="288" t="s">
        <v>985</v>
      </c>
    </row>
    <row r="15" spans="1:11" s="282" customFormat="1" ht="18.75" customHeight="1">
      <c r="A15" s="290" t="s">
        <v>986</v>
      </c>
      <c r="B15" s="290">
        <v>24</v>
      </c>
      <c r="C15" s="288" t="s">
        <v>987</v>
      </c>
      <c r="D15" s="287">
        <v>275000</v>
      </c>
      <c r="E15" s="292" t="s">
        <v>1009</v>
      </c>
      <c r="F15" s="292" t="s">
        <v>1014</v>
      </c>
      <c r="G15" s="292" t="s">
        <v>1015</v>
      </c>
      <c r="H15" s="292" t="s">
        <v>1018</v>
      </c>
      <c r="I15" s="292" t="s">
        <v>1019</v>
      </c>
      <c r="J15" s="288" t="s">
        <v>988</v>
      </c>
      <c r="K15" s="293" t="s">
        <v>989</v>
      </c>
    </row>
    <row r="16" spans="1:11" s="282" customFormat="1" ht="18.75" customHeight="1">
      <c r="A16" s="290" t="s">
        <v>965</v>
      </c>
      <c r="B16" s="290">
        <v>24</v>
      </c>
      <c r="C16" s="288" t="s">
        <v>990</v>
      </c>
      <c r="D16" s="287">
        <v>215000</v>
      </c>
      <c r="E16" s="292" t="s">
        <v>1009</v>
      </c>
      <c r="F16" s="292" t="s">
        <v>1014</v>
      </c>
      <c r="G16" s="292" t="s">
        <v>1015</v>
      </c>
      <c r="H16" s="292" t="s">
        <v>1010</v>
      </c>
      <c r="I16" s="292" t="s">
        <v>1029</v>
      </c>
      <c r="J16" s="288" t="s">
        <v>991</v>
      </c>
      <c r="K16" s="288" t="s">
        <v>992</v>
      </c>
    </row>
    <row r="17" spans="1:11" s="282" customFormat="1" ht="18.75" customHeight="1">
      <c r="A17" s="290" t="s">
        <v>993</v>
      </c>
      <c r="B17" s="290">
        <v>27</v>
      </c>
      <c r="C17" s="288" t="s">
        <v>994</v>
      </c>
      <c r="D17" s="287">
        <v>360000</v>
      </c>
      <c r="E17" s="292" t="s">
        <v>1009</v>
      </c>
      <c r="F17" s="292" t="s">
        <v>1014</v>
      </c>
      <c r="G17" s="292" t="s">
        <v>1015</v>
      </c>
      <c r="H17" s="292" t="s">
        <v>1018</v>
      </c>
      <c r="I17" s="292" t="s">
        <v>1019</v>
      </c>
      <c r="J17" s="288" t="s">
        <v>988</v>
      </c>
      <c r="K17" s="293" t="s">
        <v>995</v>
      </c>
    </row>
    <row r="18" spans="1:11" s="282" customFormat="1" ht="18.75" customHeight="1">
      <c r="A18" s="290" t="s">
        <v>993</v>
      </c>
      <c r="B18" s="290">
        <v>22</v>
      </c>
      <c r="C18" s="288" t="s">
        <v>996</v>
      </c>
      <c r="D18" s="287">
        <v>165000</v>
      </c>
      <c r="E18" s="292" t="s">
        <v>1009</v>
      </c>
      <c r="F18" s="292" t="s">
        <v>1014</v>
      </c>
      <c r="G18" s="292" t="s">
        <v>1020</v>
      </c>
      <c r="H18" s="292" t="s">
        <v>1010</v>
      </c>
      <c r="I18" s="292" t="s">
        <v>1023</v>
      </c>
      <c r="J18" s="288" t="s">
        <v>964</v>
      </c>
      <c r="K18" s="293" t="s">
        <v>997</v>
      </c>
    </row>
    <row r="19" spans="1:11" s="282" customFormat="1" ht="18.75" customHeight="1">
      <c r="A19" s="290" t="s">
        <v>993</v>
      </c>
      <c r="B19" s="290">
        <v>24</v>
      </c>
      <c r="C19" s="288" t="s">
        <v>998</v>
      </c>
      <c r="D19" s="287" t="s">
        <v>1032</v>
      </c>
      <c r="E19" s="292" t="s">
        <v>1009</v>
      </c>
      <c r="F19" s="292" t="s">
        <v>1014</v>
      </c>
      <c r="G19" s="292" t="s">
        <v>1017</v>
      </c>
      <c r="H19" s="292" t="s">
        <v>1010</v>
      </c>
      <c r="I19" s="292" t="s">
        <v>1011</v>
      </c>
      <c r="J19" s="288" t="s">
        <v>964</v>
      </c>
      <c r="K19" s="293" t="s">
        <v>997</v>
      </c>
    </row>
    <row r="20" spans="1:11" s="282" customFormat="1" ht="18.75" customHeight="1">
      <c r="A20" s="290" t="s">
        <v>993</v>
      </c>
      <c r="B20" s="290">
        <v>27</v>
      </c>
      <c r="C20" s="288" t="s">
        <v>999</v>
      </c>
      <c r="D20" s="287">
        <v>285000</v>
      </c>
      <c r="E20" s="292" t="s">
        <v>1009</v>
      </c>
      <c r="F20" s="292" t="s">
        <v>1014</v>
      </c>
      <c r="G20" s="292" t="s">
        <v>1020</v>
      </c>
      <c r="H20" s="292" t="s">
        <v>1018</v>
      </c>
      <c r="I20" s="292" t="s">
        <v>1030</v>
      </c>
      <c r="J20" s="288" t="s">
        <v>964</v>
      </c>
      <c r="K20" s="293" t="s">
        <v>997</v>
      </c>
    </row>
    <row r="21" spans="1:11" s="282" customFormat="1" ht="18.75" customHeight="1">
      <c r="A21" s="290" t="s">
        <v>967</v>
      </c>
      <c r="B21" s="290">
        <v>24</v>
      </c>
      <c r="C21" s="288" t="s">
        <v>1000</v>
      </c>
      <c r="D21" s="287">
        <v>450000</v>
      </c>
      <c r="E21" s="292" t="s">
        <v>1009</v>
      </c>
      <c r="F21" s="292" t="s">
        <v>1014</v>
      </c>
      <c r="G21" s="292" t="s">
        <v>1013</v>
      </c>
      <c r="H21" s="292" t="s">
        <v>1016</v>
      </c>
      <c r="I21" s="292" t="s">
        <v>1029</v>
      </c>
      <c r="J21" s="288" t="s">
        <v>1001</v>
      </c>
      <c r="K21" s="288" t="s">
        <v>1002</v>
      </c>
    </row>
    <row r="22" spans="1:11" s="282" customFormat="1" ht="12">
      <c r="A22" s="283"/>
      <c r="B22" s="283"/>
      <c r="C22" s="284"/>
      <c r="D22" s="285"/>
      <c r="E22" s="284"/>
      <c r="F22" s="284"/>
      <c r="G22" s="284"/>
      <c r="H22" s="284"/>
      <c r="I22" s="284"/>
      <c r="J22" s="284"/>
      <c r="K22" s="284"/>
    </row>
    <row r="23" spans="1:11" ht="15.75" customHeight="1">
      <c r="A23" s="276"/>
      <c r="J23" s="275"/>
    </row>
    <row r="24" spans="1:11" ht="15.75" customHeight="1">
      <c r="A24" s="276"/>
      <c r="J24" s="275"/>
    </row>
    <row r="25" spans="1:11">
      <c r="A25" s="276"/>
      <c r="J25" s="275"/>
    </row>
    <row r="26" spans="1:11">
      <c r="A26" s="276"/>
      <c r="J26" s="275"/>
    </row>
    <row r="27" spans="1:11">
      <c r="A27" s="276"/>
      <c r="J27" s="275"/>
    </row>
    <row r="28" spans="1:11">
      <c r="A28" s="276"/>
      <c r="J28" s="275"/>
    </row>
    <row r="29" spans="1:11">
      <c r="B29" s="277"/>
      <c r="C29" s="277"/>
      <c r="D29" s="277"/>
      <c r="E29" s="277"/>
      <c r="F29" s="277"/>
      <c r="G29" s="277"/>
      <c r="H29" s="277"/>
      <c r="I29" s="277"/>
      <c r="J29" s="277"/>
      <c r="K29" s="277"/>
    </row>
    <row r="30" spans="1:11">
      <c r="A30" s="278"/>
      <c r="B30" s="278"/>
      <c r="C30" s="277"/>
      <c r="D30" s="277"/>
      <c r="E30" s="277"/>
      <c r="F30" s="277"/>
      <c r="G30" s="277"/>
      <c r="H30" s="277"/>
      <c r="I30" s="277"/>
      <c r="J30" s="277"/>
      <c r="K30" s="277"/>
    </row>
    <row r="31" spans="1:11">
      <c r="A31" s="279"/>
      <c r="B31" s="279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>
      <c r="A32" s="279"/>
      <c r="B32" s="280"/>
      <c r="C32" s="277"/>
      <c r="D32" s="277"/>
      <c r="E32" s="277"/>
      <c r="F32" s="277"/>
      <c r="G32" s="277"/>
      <c r="H32" s="277"/>
      <c r="I32" s="277"/>
      <c r="J32" s="277"/>
      <c r="K32" s="277"/>
    </row>
    <row r="33" spans="1:11">
      <c r="A33" s="281"/>
      <c r="C33" s="277"/>
      <c r="D33" s="277"/>
      <c r="E33" s="277"/>
      <c r="F33" s="277"/>
      <c r="G33" s="277"/>
      <c r="H33" s="277"/>
      <c r="I33" s="277"/>
      <c r="J33" s="277"/>
      <c r="K33" s="277"/>
    </row>
  </sheetData>
  <mergeCells count="11">
    <mergeCell ref="A3:A4"/>
    <mergeCell ref="B3:B4"/>
    <mergeCell ref="C3:C4"/>
    <mergeCell ref="J3:J4"/>
    <mergeCell ref="K3:K4"/>
    <mergeCell ref="E3:E4"/>
    <mergeCell ref="F3:F4"/>
    <mergeCell ref="H3:H4"/>
    <mergeCell ref="I3:I4"/>
    <mergeCell ref="G3:G4"/>
    <mergeCell ref="D3: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F15" sqref="F15"/>
    </sheetView>
  </sheetViews>
  <sheetFormatPr defaultRowHeight="16.5" customHeight="1"/>
  <cols>
    <col min="1" max="1" width="15.625" style="465" bestFit="1" customWidth="1"/>
    <col min="2" max="2" width="16.375" style="465" bestFit="1" customWidth="1"/>
    <col min="3" max="16384" width="9" style="465"/>
  </cols>
  <sheetData>
    <row r="1" spans="1:2" ht="16.5" customHeight="1">
      <c r="A1" s="441" t="s">
        <v>2041</v>
      </c>
      <c r="B1" s="441" t="s">
        <v>2095</v>
      </c>
    </row>
    <row r="2" spans="1:2" ht="16.5" customHeight="1">
      <c r="A2" s="442" t="s">
        <v>2042</v>
      </c>
      <c r="B2" s="443">
        <v>191000</v>
      </c>
    </row>
    <row r="3" spans="1:2" ht="16.5" customHeight="1">
      <c r="A3" s="442" t="s">
        <v>2043</v>
      </c>
      <c r="B3" s="443">
        <v>205000</v>
      </c>
    </row>
    <row r="4" spans="1:2" ht="16.5" customHeight="1">
      <c r="A4" s="442" t="s">
        <v>2044</v>
      </c>
      <c r="B4" s="443">
        <v>163000</v>
      </c>
    </row>
    <row r="5" spans="1:2" ht="16.5" customHeight="1">
      <c r="A5" s="442" t="s">
        <v>2045</v>
      </c>
      <c r="B5" s="443">
        <v>173000</v>
      </c>
    </row>
    <row r="6" spans="1:2" ht="16.5" customHeight="1">
      <c r="A6" s="442" t="s">
        <v>2046</v>
      </c>
      <c r="B6" s="443">
        <v>180000</v>
      </c>
    </row>
    <row r="7" spans="1:2" ht="16.5" customHeight="1">
      <c r="A7" s="442" t="s">
        <v>2047</v>
      </c>
      <c r="B7" s="443">
        <v>185000</v>
      </c>
    </row>
    <row r="8" spans="1:2" ht="16.5" customHeight="1">
      <c r="A8" s="442" t="s">
        <v>2048</v>
      </c>
      <c r="B8" s="443">
        <v>197000</v>
      </c>
    </row>
    <row r="9" spans="1:2" ht="16.5" customHeight="1">
      <c r="A9" s="442" t="s">
        <v>2049</v>
      </c>
      <c r="B9" s="443">
        <v>215000</v>
      </c>
    </row>
    <row r="10" spans="1:2" ht="16.5" customHeight="1">
      <c r="A10" s="442" t="s">
        <v>2050</v>
      </c>
      <c r="B10" s="443">
        <v>190000</v>
      </c>
    </row>
    <row r="11" spans="1:2" ht="16.5" customHeight="1">
      <c r="A11" s="442" t="s">
        <v>2051</v>
      </c>
      <c r="B11" s="443">
        <v>205000</v>
      </c>
    </row>
    <row r="12" spans="1:2" ht="16.5" customHeight="1">
      <c r="A12" s="442" t="s">
        <v>2052</v>
      </c>
      <c r="B12" s="443">
        <v>200000</v>
      </c>
    </row>
    <row r="13" spans="1:2" ht="16.5" customHeight="1">
      <c r="A13" s="442" t="s">
        <v>2053</v>
      </c>
      <c r="B13" s="443">
        <v>252000</v>
      </c>
    </row>
    <row r="14" spans="1:2" ht="16.5" customHeight="1">
      <c r="A14" s="442" t="s">
        <v>2054</v>
      </c>
      <c r="B14" s="443">
        <v>286000</v>
      </c>
    </row>
    <row r="15" spans="1:2" ht="16.5" customHeight="1">
      <c r="A15" s="442" t="s">
        <v>2055</v>
      </c>
      <c r="B15" s="443">
        <v>210000</v>
      </c>
    </row>
    <row r="16" spans="1:2" ht="16.5" customHeight="1">
      <c r="A16" s="442" t="s">
        <v>2056</v>
      </c>
      <c r="B16" s="443">
        <v>270000</v>
      </c>
    </row>
    <row r="17" spans="1:2" ht="16.5" customHeight="1">
      <c r="A17" s="442" t="s">
        <v>2057</v>
      </c>
      <c r="B17" s="443">
        <v>347000</v>
      </c>
    </row>
    <row r="18" spans="1:2" ht="16.5" customHeight="1">
      <c r="A18" s="464" t="s">
        <v>2096</v>
      </c>
      <c r="B18" s="443">
        <v>315000</v>
      </c>
    </row>
    <row r="19" spans="1:2" ht="16.5" customHeight="1">
      <c r="A19" s="442" t="s">
        <v>2097</v>
      </c>
      <c r="B19" s="443">
        <v>357000</v>
      </c>
    </row>
    <row r="21" spans="1:2" ht="16.5" customHeight="1">
      <c r="A21" s="465" t="s">
        <v>2098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6"/>
  <sheetViews>
    <sheetView workbookViewId="0">
      <selection activeCell="D19" sqref="D19"/>
    </sheetView>
  </sheetViews>
  <sheetFormatPr defaultRowHeight="13.5"/>
  <cols>
    <col min="1" max="1" width="8" style="301" bestFit="1" customWidth="1"/>
    <col min="2" max="2" width="14.625" style="439" bestFit="1" customWidth="1"/>
    <col min="3" max="3" width="9.875" style="439" bestFit="1" customWidth="1"/>
    <col min="4" max="4" width="32.625" style="439" bestFit="1" customWidth="1"/>
    <col min="5" max="5" width="32.25" style="439" customWidth="1"/>
    <col min="6" max="6" width="20.375" style="439" bestFit="1" customWidth="1"/>
    <col min="7" max="8" width="8.5" style="439" bestFit="1" customWidth="1"/>
    <col min="9" max="9" width="14.875" style="440" bestFit="1" customWidth="1"/>
    <col min="10" max="16384" width="9" style="301"/>
  </cols>
  <sheetData>
    <row r="1" spans="1:9" ht="36" thickBot="1">
      <c r="A1" s="601" t="s">
        <v>1033</v>
      </c>
      <c r="B1" s="602"/>
      <c r="C1" s="602"/>
      <c r="D1" s="602"/>
      <c r="E1" s="602"/>
      <c r="F1" s="602"/>
      <c r="G1" s="602"/>
      <c r="H1" s="602"/>
      <c r="I1" s="602"/>
    </row>
    <row r="2" spans="1:9" ht="14.25" thickBot="1">
      <c r="A2" s="302" t="s">
        <v>1034</v>
      </c>
      <c r="B2" s="303" t="s">
        <v>1035</v>
      </c>
      <c r="C2" s="303" t="s">
        <v>1036</v>
      </c>
      <c r="D2" s="303" t="s">
        <v>1037</v>
      </c>
      <c r="E2" s="303" t="s">
        <v>1038</v>
      </c>
      <c r="F2" s="303" t="s">
        <v>1039</v>
      </c>
      <c r="G2" s="304" t="s">
        <v>1040</v>
      </c>
      <c r="H2" s="305" t="s">
        <v>1041</v>
      </c>
      <c r="I2" s="306" t="s">
        <v>1042</v>
      </c>
    </row>
    <row r="3" spans="1:9">
      <c r="A3" s="590" t="s">
        <v>1043</v>
      </c>
      <c r="B3" s="575" t="s">
        <v>1044</v>
      </c>
      <c r="C3" s="307" t="s">
        <v>1045</v>
      </c>
      <c r="D3" s="308" t="s">
        <v>1046</v>
      </c>
      <c r="E3" s="307" t="s">
        <v>1047</v>
      </c>
      <c r="F3" s="309" t="s">
        <v>1048</v>
      </c>
      <c r="G3" s="310">
        <v>60000</v>
      </c>
      <c r="H3" s="311">
        <v>63000</v>
      </c>
      <c r="I3" s="312"/>
    </row>
    <row r="4" spans="1:9" ht="14.25" thickBot="1">
      <c r="A4" s="603"/>
      <c r="B4" s="576"/>
      <c r="C4" s="313" t="s">
        <v>1049</v>
      </c>
      <c r="D4" s="314" t="s">
        <v>1050</v>
      </c>
      <c r="E4" s="313" t="s">
        <v>1051</v>
      </c>
      <c r="F4" s="315" t="s">
        <v>1052</v>
      </c>
      <c r="G4" s="316">
        <v>78000</v>
      </c>
      <c r="H4" s="317">
        <v>82000</v>
      </c>
      <c r="I4" s="318" t="s">
        <v>1053</v>
      </c>
    </row>
    <row r="5" spans="1:9" ht="14.25" thickBot="1">
      <c r="A5" s="603"/>
      <c r="B5" s="319" t="s">
        <v>1054</v>
      </c>
      <c r="C5" s="320" t="s">
        <v>1055</v>
      </c>
      <c r="D5" s="313" t="s">
        <v>1056</v>
      </c>
      <c r="E5" s="313" t="s">
        <v>1057</v>
      </c>
      <c r="F5" s="321" t="s">
        <v>1058</v>
      </c>
      <c r="G5" s="322">
        <v>31000</v>
      </c>
      <c r="H5" s="323">
        <v>33000</v>
      </c>
      <c r="I5" s="324"/>
    </row>
    <row r="6" spans="1:9">
      <c r="A6" s="589" t="s">
        <v>1052</v>
      </c>
      <c r="B6" s="590" t="s">
        <v>1059</v>
      </c>
      <c r="C6" s="325" t="s">
        <v>1060</v>
      </c>
      <c r="D6" s="326" t="s">
        <v>1061</v>
      </c>
      <c r="E6" s="327" t="s">
        <v>1062</v>
      </c>
      <c r="F6" s="328" t="s">
        <v>1063</v>
      </c>
      <c r="G6" s="311">
        <v>14000</v>
      </c>
      <c r="H6" s="329">
        <v>14500</v>
      </c>
      <c r="I6" s="330"/>
    </row>
    <row r="7" spans="1:9" ht="16.5" customHeight="1">
      <c r="A7" s="590"/>
      <c r="B7" s="590"/>
      <c r="C7" s="331" t="s">
        <v>1064</v>
      </c>
      <c r="D7" s="332" t="s">
        <v>1065</v>
      </c>
      <c r="E7" s="333" t="s">
        <v>1066</v>
      </c>
      <c r="F7" s="334" t="s">
        <v>1063</v>
      </c>
      <c r="G7" s="335">
        <v>14000</v>
      </c>
      <c r="H7" s="336">
        <v>14500</v>
      </c>
      <c r="I7" s="337"/>
    </row>
    <row r="8" spans="1:9" ht="16.5" customHeight="1">
      <c r="A8" s="590"/>
      <c r="B8" s="590"/>
      <c r="C8" s="338" t="s">
        <v>1067</v>
      </c>
      <c r="D8" s="339" t="s">
        <v>1068</v>
      </c>
      <c r="E8" s="340" t="s">
        <v>1069</v>
      </c>
      <c r="F8" s="341" t="s">
        <v>1070</v>
      </c>
      <c r="G8" s="342">
        <v>19000</v>
      </c>
      <c r="H8" s="343">
        <v>20500</v>
      </c>
      <c r="I8" s="344"/>
    </row>
    <row r="9" spans="1:9" ht="17.25" customHeight="1" thickBot="1">
      <c r="A9" s="590"/>
      <c r="B9" s="590"/>
      <c r="C9" s="345" t="s">
        <v>1071</v>
      </c>
      <c r="D9" s="346" t="s">
        <v>1072</v>
      </c>
      <c r="E9" s="347" t="s">
        <v>1073</v>
      </c>
      <c r="F9" s="348" t="s">
        <v>1074</v>
      </c>
      <c r="G9" s="349">
        <v>60000</v>
      </c>
      <c r="H9" s="350">
        <v>63000</v>
      </c>
      <c r="I9" s="351"/>
    </row>
    <row r="10" spans="1:9" ht="17.25" customHeight="1">
      <c r="A10" s="590"/>
      <c r="B10" s="574" t="s">
        <v>1075</v>
      </c>
      <c r="C10" s="352" t="s">
        <v>1076</v>
      </c>
      <c r="D10" s="353" t="s">
        <v>1077</v>
      </c>
      <c r="E10" s="352" t="s">
        <v>1078</v>
      </c>
      <c r="F10" s="354" t="s">
        <v>1079</v>
      </c>
      <c r="G10" s="329">
        <v>57000</v>
      </c>
      <c r="H10" s="355">
        <v>60000</v>
      </c>
      <c r="I10" s="356"/>
    </row>
    <row r="11" spans="1:9" ht="17.25" customHeight="1" thickBot="1">
      <c r="A11" s="591"/>
      <c r="B11" s="576"/>
      <c r="C11" s="313" t="s">
        <v>1080</v>
      </c>
      <c r="D11" s="357" t="s">
        <v>1081</v>
      </c>
      <c r="E11" s="313" t="s">
        <v>1082</v>
      </c>
      <c r="F11" s="315" t="s">
        <v>1083</v>
      </c>
      <c r="G11" s="316">
        <v>22000</v>
      </c>
      <c r="H11" s="358">
        <v>23500</v>
      </c>
      <c r="I11" s="318" t="s">
        <v>1084</v>
      </c>
    </row>
    <row r="12" spans="1:9">
      <c r="A12" s="589" t="s">
        <v>1085</v>
      </c>
      <c r="B12" s="574" t="s">
        <v>1059</v>
      </c>
      <c r="C12" s="359" t="s">
        <v>1086</v>
      </c>
      <c r="D12" s="360" t="s">
        <v>1087</v>
      </c>
      <c r="E12" s="359" t="s">
        <v>1088</v>
      </c>
      <c r="F12" s="361" t="s">
        <v>1089</v>
      </c>
      <c r="G12" s="362">
        <v>23000</v>
      </c>
      <c r="H12" s="363">
        <v>24000</v>
      </c>
      <c r="I12" s="364"/>
    </row>
    <row r="13" spans="1:9" ht="14.25" thickBot="1">
      <c r="A13" s="590"/>
      <c r="B13" s="576"/>
      <c r="C13" s="320" t="s">
        <v>1090</v>
      </c>
      <c r="D13" s="365" t="s">
        <v>1091</v>
      </c>
      <c r="E13" s="320" t="s">
        <v>1092</v>
      </c>
      <c r="F13" s="366" t="s">
        <v>1089</v>
      </c>
      <c r="G13" s="367">
        <v>23000</v>
      </c>
      <c r="H13" s="322">
        <v>24000</v>
      </c>
      <c r="I13" s="368"/>
    </row>
    <row r="14" spans="1:9">
      <c r="A14" s="590"/>
      <c r="B14" s="575" t="s">
        <v>1093</v>
      </c>
      <c r="C14" s="353" t="s">
        <v>1094</v>
      </c>
      <c r="D14" s="352" t="s">
        <v>1095</v>
      </c>
      <c r="E14" s="369" t="s">
        <v>1096</v>
      </c>
      <c r="F14" s="328" t="s">
        <v>1097</v>
      </c>
      <c r="G14" s="370">
        <v>31000</v>
      </c>
      <c r="H14" s="329">
        <v>33000</v>
      </c>
      <c r="I14" s="371"/>
    </row>
    <row r="15" spans="1:9">
      <c r="A15" s="590"/>
      <c r="B15" s="575"/>
      <c r="C15" s="372" t="s">
        <v>1098</v>
      </c>
      <c r="D15" s="373" t="s">
        <v>1099</v>
      </c>
      <c r="E15" s="374" t="s">
        <v>1100</v>
      </c>
      <c r="F15" s="375" t="s">
        <v>1101</v>
      </c>
      <c r="G15" s="376">
        <v>42000</v>
      </c>
      <c r="H15" s="377">
        <v>45000</v>
      </c>
      <c r="I15" s="378" t="s">
        <v>1102</v>
      </c>
    </row>
    <row r="16" spans="1:9">
      <c r="A16" s="590"/>
      <c r="B16" s="575"/>
      <c r="C16" s="379" t="s">
        <v>1103</v>
      </c>
      <c r="D16" s="380" t="s">
        <v>1104</v>
      </c>
      <c r="E16" s="381" t="s">
        <v>1105</v>
      </c>
      <c r="F16" s="382" t="s">
        <v>1106</v>
      </c>
      <c r="G16" s="335">
        <v>70000</v>
      </c>
      <c r="H16" s="336">
        <v>73000</v>
      </c>
      <c r="I16" s="344"/>
    </row>
    <row r="17" spans="1:9" ht="14.25" thickBot="1">
      <c r="A17" s="591"/>
      <c r="B17" s="576"/>
      <c r="C17" s="383" t="s">
        <v>1107</v>
      </c>
      <c r="D17" s="320" t="s">
        <v>1108</v>
      </c>
      <c r="E17" s="384" t="s">
        <v>1109</v>
      </c>
      <c r="F17" s="385" t="s">
        <v>1110</v>
      </c>
      <c r="G17" s="386">
        <v>79000</v>
      </c>
      <c r="H17" s="387">
        <v>84000</v>
      </c>
      <c r="I17" s="388" t="s">
        <v>1111</v>
      </c>
    </row>
    <row r="18" spans="1:9" ht="17.25" customHeight="1">
      <c r="A18" s="589" t="s">
        <v>1112</v>
      </c>
      <c r="B18" s="589" t="s">
        <v>1059</v>
      </c>
      <c r="C18" s="389" t="s">
        <v>1113</v>
      </c>
      <c r="D18" s="307" t="s">
        <v>1114</v>
      </c>
      <c r="E18" s="390" t="s">
        <v>1115</v>
      </c>
      <c r="F18" s="391" t="s">
        <v>1116</v>
      </c>
      <c r="G18" s="392">
        <v>8000</v>
      </c>
      <c r="H18" s="343">
        <v>8400</v>
      </c>
      <c r="I18" s="312"/>
    </row>
    <row r="19" spans="1:9" ht="16.5" customHeight="1">
      <c r="A19" s="590"/>
      <c r="B19" s="590"/>
      <c r="C19" s="308" t="s">
        <v>1117</v>
      </c>
      <c r="D19" s="307" t="s">
        <v>1118</v>
      </c>
      <c r="E19" s="308" t="s">
        <v>1119</v>
      </c>
      <c r="F19" s="592" t="s">
        <v>1120</v>
      </c>
      <c r="G19" s="311">
        <v>10500</v>
      </c>
      <c r="H19" s="310">
        <v>11000</v>
      </c>
      <c r="I19" s="312"/>
    </row>
    <row r="20" spans="1:9" ht="16.5" customHeight="1">
      <c r="A20" s="590"/>
      <c r="B20" s="590"/>
      <c r="C20" s="381" t="s">
        <v>1121</v>
      </c>
      <c r="D20" s="380" t="s">
        <v>1122</v>
      </c>
      <c r="E20" s="381" t="s">
        <v>1123</v>
      </c>
      <c r="F20" s="593"/>
      <c r="G20" s="311">
        <v>10500</v>
      </c>
      <c r="H20" s="310">
        <v>11000</v>
      </c>
      <c r="I20" s="393"/>
    </row>
    <row r="21" spans="1:9" ht="16.5" customHeight="1">
      <c r="A21" s="590"/>
      <c r="B21" s="590"/>
      <c r="C21" s="381" t="s">
        <v>1124</v>
      </c>
      <c r="D21" s="380" t="s">
        <v>1125</v>
      </c>
      <c r="E21" s="381" t="s">
        <v>1126</v>
      </c>
      <c r="F21" s="593"/>
      <c r="G21" s="335">
        <v>10500</v>
      </c>
      <c r="H21" s="336">
        <v>11000</v>
      </c>
      <c r="I21" s="393"/>
    </row>
    <row r="22" spans="1:9" ht="16.5" customHeight="1">
      <c r="A22" s="590"/>
      <c r="B22" s="590"/>
      <c r="C22" s="381" t="s">
        <v>1127</v>
      </c>
      <c r="D22" s="380" t="s">
        <v>1128</v>
      </c>
      <c r="E22" s="381" t="s">
        <v>1129</v>
      </c>
      <c r="F22" s="593"/>
      <c r="G22" s="335">
        <v>10500</v>
      </c>
      <c r="H22" s="336">
        <v>11000</v>
      </c>
      <c r="I22" s="393"/>
    </row>
    <row r="23" spans="1:9" ht="16.5" customHeight="1">
      <c r="A23" s="590"/>
      <c r="B23" s="590"/>
      <c r="C23" s="381" t="s">
        <v>1130</v>
      </c>
      <c r="D23" s="380" t="s">
        <v>1131</v>
      </c>
      <c r="E23" s="381" t="s">
        <v>1132</v>
      </c>
      <c r="F23" s="593"/>
      <c r="G23" s="335">
        <v>10500</v>
      </c>
      <c r="H23" s="336">
        <v>11000</v>
      </c>
      <c r="I23" s="393"/>
    </row>
    <row r="24" spans="1:9" ht="16.5" customHeight="1">
      <c r="A24" s="590"/>
      <c r="B24" s="590"/>
      <c r="C24" s="381" t="s">
        <v>1133</v>
      </c>
      <c r="D24" s="380" t="s">
        <v>1134</v>
      </c>
      <c r="E24" s="381" t="s">
        <v>1135</v>
      </c>
      <c r="F24" s="593"/>
      <c r="G24" s="335">
        <v>10500</v>
      </c>
      <c r="H24" s="336">
        <v>11000</v>
      </c>
      <c r="I24" s="393"/>
    </row>
    <row r="25" spans="1:9" ht="16.5" customHeight="1">
      <c r="A25" s="590"/>
      <c r="B25" s="590"/>
      <c r="C25" s="381" t="s">
        <v>1136</v>
      </c>
      <c r="D25" s="380" t="s">
        <v>1137</v>
      </c>
      <c r="E25" s="381" t="s">
        <v>1138</v>
      </c>
      <c r="F25" s="593"/>
      <c r="G25" s="335">
        <v>10500</v>
      </c>
      <c r="H25" s="336">
        <v>11000</v>
      </c>
      <c r="I25" s="312"/>
    </row>
    <row r="26" spans="1:9" ht="16.5" customHeight="1">
      <c r="A26" s="590"/>
      <c r="B26" s="590"/>
      <c r="C26" s="381" t="s">
        <v>1139</v>
      </c>
      <c r="D26" s="380" t="s">
        <v>1140</v>
      </c>
      <c r="E26" s="381" t="s">
        <v>1141</v>
      </c>
      <c r="F26" s="593"/>
      <c r="G26" s="335">
        <v>10500</v>
      </c>
      <c r="H26" s="336">
        <v>11000</v>
      </c>
      <c r="I26" s="312"/>
    </row>
    <row r="27" spans="1:9" ht="16.5" customHeight="1">
      <c r="A27" s="590"/>
      <c r="B27" s="590"/>
      <c r="C27" s="381" t="s">
        <v>1142</v>
      </c>
      <c r="D27" s="380" t="s">
        <v>1143</v>
      </c>
      <c r="E27" s="381" t="s">
        <v>1144</v>
      </c>
      <c r="F27" s="593"/>
      <c r="G27" s="335">
        <v>10500</v>
      </c>
      <c r="H27" s="336">
        <v>11000</v>
      </c>
      <c r="I27" s="312"/>
    </row>
    <row r="28" spans="1:9" ht="16.5" customHeight="1">
      <c r="A28" s="590"/>
      <c r="B28" s="590"/>
      <c r="C28" s="381" t="s">
        <v>1145</v>
      </c>
      <c r="D28" s="380" t="s">
        <v>1146</v>
      </c>
      <c r="E28" s="381" t="s">
        <v>1147</v>
      </c>
      <c r="F28" s="593"/>
      <c r="G28" s="335">
        <v>10500</v>
      </c>
      <c r="H28" s="336">
        <v>11000</v>
      </c>
      <c r="I28" s="393"/>
    </row>
    <row r="29" spans="1:9" ht="16.5" customHeight="1">
      <c r="A29" s="590"/>
      <c r="B29" s="590"/>
      <c r="C29" s="381" t="s">
        <v>1148</v>
      </c>
      <c r="D29" s="380" t="s">
        <v>1149</v>
      </c>
      <c r="E29" s="381" t="s">
        <v>1150</v>
      </c>
      <c r="F29" s="593"/>
      <c r="G29" s="335">
        <v>10500</v>
      </c>
      <c r="H29" s="336">
        <v>11000</v>
      </c>
      <c r="I29" s="393"/>
    </row>
    <row r="30" spans="1:9" ht="16.5" customHeight="1">
      <c r="A30" s="590"/>
      <c r="B30" s="590"/>
      <c r="C30" s="381" t="s">
        <v>1151</v>
      </c>
      <c r="D30" s="380" t="s">
        <v>1152</v>
      </c>
      <c r="E30" s="381" t="s">
        <v>1153</v>
      </c>
      <c r="F30" s="594"/>
      <c r="G30" s="335">
        <v>10500</v>
      </c>
      <c r="H30" s="336">
        <v>11000</v>
      </c>
      <c r="I30" s="393"/>
    </row>
    <row r="31" spans="1:9" ht="16.5" customHeight="1">
      <c r="A31" s="590"/>
      <c r="B31" s="590"/>
      <c r="C31" s="374" t="s">
        <v>1154</v>
      </c>
      <c r="D31" s="373" t="s">
        <v>1155</v>
      </c>
      <c r="E31" s="394" t="s">
        <v>1156</v>
      </c>
      <c r="F31" s="595" t="s">
        <v>1157</v>
      </c>
      <c r="G31" s="395">
        <v>15500</v>
      </c>
      <c r="H31" s="396">
        <v>17000</v>
      </c>
      <c r="I31" s="397" t="s">
        <v>1158</v>
      </c>
    </row>
    <row r="32" spans="1:9" ht="16.5" customHeight="1">
      <c r="A32" s="590"/>
      <c r="B32" s="590"/>
      <c r="C32" s="374" t="s">
        <v>1159</v>
      </c>
      <c r="D32" s="373" t="s">
        <v>1160</v>
      </c>
      <c r="E32" s="394" t="s">
        <v>1161</v>
      </c>
      <c r="F32" s="596"/>
      <c r="G32" s="395">
        <v>15500</v>
      </c>
      <c r="H32" s="396">
        <v>17000</v>
      </c>
      <c r="I32" s="397" t="s">
        <v>1158</v>
      </c>
    </row>
    <row r="33" spans="1:9" ht="16.5" customHeight="1">
      <c r="A33" s="590"/>
      <c r="B33" s="590"/>
      <c r="C33" s="374" t="s">
        <v>1162</v>
      </c>
      <c r="D33" s="373" t="s">
        <v>1163</v>
      </c>
      <c r="E33" s="394" t="s">
        <v>1164</v>
      </c>
      <c r="F33" s="597" t="s">
        <v>1157</v>
      </c>
      <c r="G33" s="395">
        <v>15500</v>
      </c>
      <c r="H33" s="396">
        <v>17000</v>
      </c>
      <c r="I33" s="397" t="s">
        <v>1158</v>
      </c>
    </row>
    <row r="34" spans="1:9" ht="16.5" customHeight="1">
      <c r="A34" s="590"/>
      <c r="B34" s="590"/>
      <c r="C34" s="374" t="s">
        <v>1165</v>
      </c>
      <c r="D34" s="373" t="s">
        <v>1166</v>
      </c>
      <c r="E34" s="394" t="s">
        <v>1167</v>
      </c>
      <c r="F34" s="595"/>
      <c r="G34" s="395">
        <v>15500</v>
      </c>
      <c r="H34" s="396">
        <v>17000</v>
      </c>
      <c r="I34" s="397" t="s">
        <v>1158</v>
      </c>
    </row>
    <row r="35" spans="1:9" ht="16.5" customHeight="1">
      <c r="A35" s="590"/>
      <c r="B35" s="590"/>
      <c r="C35" s="374" t="s">
        <v>1168</v>
      </c>
      <c r="D35" s="373" t="s">
        <v>1169</v>
      </c>
      <c r="E35" s="394" t="s">
        <v>1170</v>
      </c>
      <c r="F35" s="595"/>
      <c r="G35" s="395">
        <v>15500</v>
      </c>
      <c r="H35" s="396">
        <v>17000</v>
      </c>
      <c r="I35" s="397" t="s">
        <v>1158</v>
      </c>
    </row>
    <row r="36" spans="1:9" ht="16.5" customHeight="1">
      <c r="A36" s="590"/>
      <c r="B36" s="590"/>
      <c r="C36" s="308" t="s">
        <v>1171</v>
      </c>
      <c r="D36" s="307" t="s">
        <v>1172</v>
      </c>
      <c r="E36" s="390" t="s">
        <v>1173</v>
      </c>
      <c r="F36" s="382"/>
      <c r="G36" s="335">
        <v>17000</v>
      </c>
      <c r="H36" s="336">
        <v>18500</v>
      </c>
      <c r="I36" s="312"/>
    </row>
    <row r="37" spans="1:9" ht="16.5" customHeight="1" thickBot="1">
      <c r="A37" s="590"/>
      <c r="B37" s="591"/>
      <c r="C37" s="314" t="s">
        <v>1174</v>
      </c>
      <c r="D37" s="313" t="s">
        <v>1175</v>
      </c>
      <c r="E37" s="398" t="s">
        <v>1176</v>
      </c>
      <c r="F37" s="321" t="s">
        <v>1177</v>
      </c>
      <c r="G37" s="322">
        <v>26000</v>
      </c>
      <c r="H37" s="399">
        <v>28000</v>
      </c>
      <c r="I37" s="324"/>
    </row>
    <row r="38" spans="1:9" ht="16.5" customHeight="1">
      <c r="A38" s="590"/>
      <c r="B38" s="575" t="s">
        <v>1178</v>
      </c>
      <c r="C38" s="307" t="s">
        <v>1179</v>
      </c>
      <c r="D38" s="308" t="s">
        <v>1180</v>
      </c>
      <c r="E38" s="307" t="s">
        <v>1181</v>
      </c>
      <c r="F38" s="593" t="s">
        <v>1182</v>
      </c>
      <c r="G38" s="310">
        <v>17500</v>
      </c>
      <c r="H38" s="311">
        <v>19000</v>
      </c>
      <c r="I38" s="312"/>
    </row>
    <row r="39" spans="1:9" ht="16.5" customHeight="1">
      <c r="A39" s="590"/>
      <c r="B39" s="575"/>
      <c r="C39" s="307" t="s">
        <v>1183</v>
      </c>
      <c r="D39" s="381" t="s">
        <v>1184</v>
      </c>
      <c r="E39" s="307" t="s">
        <v>1185</v>
      </c>
      <c r="F39" s="594"/>
      <c r="G39" s="310">
        <v>17500</v>
      </c>
      <c r="H39" s="335">
        <v>19000</v>
      </c>
      <c r="I39" s="393"/>
    </row>
    <row r="40" spans="1:9" ht="16.5" customHeight="1">
      <c r="A40" s="590"/>
      <c r="B40" s="575"/>
      <c r="C40" s="307" t="s">
        <v>1186</v>
      </c>
      <c r="D40" s="381" t="s">
        <v>1187</v>
      </c>
      <c r="E40" s="307" t="s">
        <v>1188</v>
      </c>
      <c r="F40" s="592" t="s">
        <v>1189</v>
      </c>
      <c r="G40" s="310">
        <v>18500</v>
      </c>
      <c r="H40" s="335">
        <v>20000</v>
      </c>
      <c r="I40" s="393"/>
    </row>
    <row r="41" spans="1:9" ht="16.5" customHeight="1">
      <c r="A41" s="590"/>
      <c r="B41" s="575"/>
      <c r="C41" s="307" t="s">
        <v>1190</v>
      </c>
      <c r="D41" s="381" t="s">
        <v>1191</v>
      </c>
      <c r="E41" s="307" t="s">
        <v>1192</v>
      </c>
      <c r="F41" s="594"/>
      <c r="G41" s="310">
        <v>18500</v>
      </c>
      <c r="H41" s="335">
        <v>20000</v>
      </c>
      <c r="I41" s="393"/>
    </row>
    <row r="42" spans="1:9" ht="16.5" customHeight="1">
      <c r="A42" s="590"/>
      <c r="B42" s="575"/>
      <c r="C42" s="380" t="s">
        <v>1193</v>
      </c>
      <c r="D42" s="381" t="s">
        <v>1194</v>
      </c>
      <c r="E42" s="380" t="s">
        <v>1195</v>
      </c>
      <c r="F42" s="400" t="s">
        <v>1196</v>
      </c>
      <c r="G42" s="336">
        <v>27000</v>
      </c>
      <c r="H42" s="335">
        <v>29000</v>
      </c>
      <c r="I42" s="393"/>
    </row>
    <row r="43" spans="1:9" ht="16.5" customHeight="1">
      <c r="A43" s="590"/>
      <c r="B43" s="575"/>
      <c r="C43" s="401" t="s">
        <v>1197</v>
      </c>
      <c r="D43" s="402" t="s">
        <v>1198</v>
      </c>
      <c r="E43" s="401" t="s">
        <v>1199</v>
      </c>
      <c r="F43" s="597" t="s">
        <v>1200</v>
      </c>
      <c r="G43" s="403">
        <v>27000</v>
      </c>
      <c r="H43" s="404">
        <v>29000</v>
      </c>
      <c r="I43" s="397" t="s">
        <v>1201</v>
      </c>
    </row>
    <row r="44" spans="1:9" ht="16.5" customHeight="1">
      <c r="A44" s="590"/>
      <c r="B44" s="575"/>
      <c r="C44" s="405" t="s">
        <v>1202</v>
      </c>
      <c r="D44" s="406" t="s">
        <v>1203</v>
      </c>
      <c r="E44" s="405" t="s">
        <v>1204</v>
      </c>
      <c r="F44" s="595"/>
      <c r="G44" s="403">
        <v>27000</v>
      </c>
      <c r="H44" s="404">
        <v>29000</v>
      </c>
      <c r="I44" s="397" t="s">
        <v>1205</v>
      </c>
    </row>
    <row r="45" spans="1:9" ht="16.5" customHeight="1">
      <c r="A45" s="590"/>
      <c r="B45" s="575"/>
      <c r="C45" s="405" t="s">
        <v>1206</v>
      </c>
      <c r="D45" s="406" t="s">
        <v>1207</v>
      </c>
      <c r="E45" s="405" t="s">
        <v>1208</v>
      </c>
      <c r="F45" s="595"/>
      <c r="G45" s="403">
        <v>27000</v>
      </c>
      <c r="H45" s="404">
        <v>29000</v>
      </c>
      <c r="I45" s="397" t="s">
        <v>1209</v>
      </c>
    </row>
    <row r="46" spans="1:9" ht="16.5" customHeight="1">
      <c r="A46" s="590"/>
      <c r="B46" s="575"/>
      <c r="C46" s="405" t="s">
        <v>1210</v>
      </c>
      <c r="D46" s="406" t="s">
        <v>1211</v>
      </c>
      <c r="E46" s="405" t="s">
        <v>1212</v>
      </c>
      <c r="F46" s="595"/>
      <c r="G46" s="403">
        <v>27000</v>
      </c>
      <c r="H46" s="404">
        <v>29000</v>
      </c>
      <c r="I46" s="397" t="s">
        <v>1209</v>
      </c>
    </row>
    <row r="47" spans="1:9" ht="16.5" customHeight="1">
      <c r="A47" s="590"/>
      <c r="B47" s="575"/>
      <c r="C47" s="405" t="s">
        <v>1213</v>
      </c>
      <c r="D47" s="406" t="s">
        <v>1214</v>
      </c>
      <c r="E47" s="405" t="s">
        <v>1215</v>
      </c>
      <c r="F47" s="595"/>
      <c r="G47" s="403">
        <v>27000</v>
      </c>
      <c r="H47" s="404">
        <v>29000</v>
      </c>
      <c r="I47" s="397" t="s">
        <v>1158</v>
      </c>
    </row>
    <row r="48" spans="1:9" ht="16.5" customHeight="1">
      <c r="A48" s="590"/>
      <c r="B48" s="575"/>
      <c r="C48" s="405" t="s">
        <v>1216</v>
      </c>
      <c r="D48" s="406" t="s">
        <v>1217</v>
      </c>
      <c r="E48" s="405" t="s">
        <v>1218</v>
      </c>
      <c r="F48" s="596"/>
      <c r="G48" s="403">
        <v>27000</v>
      </c>
      <c r="H48" s="404">
        <v>29000</v>
      </c>
      <c r="I48" s="397" t="s">
        <v>1209</v>
      </c>
    </row>
    <row r="49" spans="1:9" ht="16.5" customHeight="1">
      <c r="A49" s="590"/>
      <c r="B49" s="575"/>
      <c r="C49" s="380" t="s">
        <v>1219</v>
      </c>
      <c r="D49" s="381" t="s">
        <v>1220</v>
      </c>
      <c r="E49" s="380" t="s">
        <v>1221</v>
      </c>
      <c r="F49" s="592" t="s">
        <v>1222</v>
      </c>
      <c r="G49" s="336">
        <v>41000</v>
      </c>
      <c r="H49" s="335">
        <v>44000</v>
      </c>
      <c r="I49" s="393"/>
    </row>
    <row r="50" spans="1:9" ht="16.5" customHeight="1">
      <c r="A50" s="590"/>
      <c r="B50" s="575"/>
      <c r="C50" s="380" t="s">
        <v>1223</v>
      </c>
      <c r="D50" s="381" t="s">
        <v>1224</v>
      </c>
      <c r="E50" s="380" t="s">
        <v>1225</v>
      </c>
      <c r="F50" s="593"/>
      <c r="G50" s="336">
        <v>41000</v>
      </c>
      <c r="H50" s="335">
        <v>44000</v>
      </c>
      <c r="I50" s="393"/>
    </row>
    <row r="51" spans="1:9" ht="16.5" customHeight="1">
      <c r="A51" s="590"/>
      <c r="B51" s="575"/>
      <c r="C51" s="380" t="s">
        <v>1226</v>
      </c>
      <c r="D51" s="381" t="s">
        <v>1227</v>
      </c>
      <c r="E51" s="380" t="s">
        <v>1228</v>
      </c>
      <c r="F51" s="593"/>
      <c r="G51" s="336">
        <v>41000</v>
      </c>
      <c r="H51" s="335">
        <v>44000</v>
      </c>
      <c r="I51" s="393"/>
    </row>
    <row r="52" spans="1:9" ht="16.5" customHeight="1">
      <c r="A52" s="590"/>
      <c r="B52" s="575"/>
      <c r="C52" s="380" t="s">
        <v>1229</v>
      </c>
      <c r="D52" s="381" t="s">
        <v>1230</v>
      </c>
      <c r="E52" s="380" t="s">
        <v>1231</v>
      </c>
      <c r="F52" s="594"/>
      <c r="G52" s="336">
        <v>41000</v>
      </c>
      <c r="H52" s="335">
        <v>44000</v>
      </c>
      <c r="I52" s="393"/>
    </row>
    <row r="53" spans="1:9" ht="16.5" customHeight="1">
      <c r="A53" s="590"/>
      <c r="B53" s="575"/>
      <c r="C53" s="407" t="s">
        <v>1232</v>
      </c>
      <c r="D53" s="408" t="s">
        <v>1233</v>
      </c>
      <c r="E53" s="407" t="s">
        <v>1234</v>
      </c>
      <c r="F53" s="409" t="s">
        <v>1200</v>
      </c>
      <c r="G53" s="396">
        <v>44000</v>
      </c>
      <c r="H53" s="410">
        <v>47000</v>
      </c>
      <c r="I53" s="397" t="s">
        <v>1158</v>
      </c>
    </row>
    <row r="54" spans="1:9" ht="16.5" customHeight="1">
      <c r="A54" s="590"/>
      <c r="B54" s="575"/>
      <c r="C54" s="407" t="s">
        <v>1235</v>
      </c>
      <c r="D54" s="408" t="s">
        <v>1236</v>
      </c>
      <c r="E54" s="407" t="s">
        <v>1237</v>
      </c>
      <c r="F54" s="409" t="s">
        <v>1200</v>
      </c>
      <c r="G54" s="396">
        <v>44000</v>
      </c>
      <c r="H54" s="410">
        <v>47000</v>
      </c>
      <c r="I54" s="397" t="s">
        <v>1158</v>
      </c>
    </row>
    <row r="55" spans="1:9" ht="16.5" customHeight="1">
      <c r="A55" s="590"/>
      <c r="B55" s="575"/>
      <c r="C55" s="407" t="s">
        <v>1238</v>
      </c>
      <c r="D55" s="408" t="s">
        <v>1239</v>
      </c>
      <c r="E55" s="407" t="s">
        <v>1240</v>
      </c>
      <c r="F55" s="409" t="s">
        <v>1200</v>
      </c>
      <c r="G55" s="396">
        <v>44000</v>
      </c>
      <c r="H55" s="410">
        <v>47000</v>
      </c>
      <c r="I55" s="397" t="s">
        <v>1241</v>
      </c>
    </row>
    <row r="56" spans="1:9" ht="16.5" customHeight="1">
      <c r="A56" s="590"/>
      <c r="B56" s="575"/>
      <c r="C56" s="407" t="s">
        <v>1242</v>
      </c>
      <c r="D56" s="408" t="s">
        <v>1243</v>
      </c>
      <c r="E56" s="407" t="s">
        <v>1244</v>
      </c>
      <c r="F56" s="409" t="s">
        <v>1200</v>
      </c>
      <c r="G56" s="396">
        <v>44000</v>
      </c>
      <c r="H56" s="410">
        <v>47000</v>
      </c>
      <c r="I56" s="397" t="s">
        <v>1241</v>
      </c>
    </row>
    <row r="57" spans="1:9" ht="16.5" customHeight="1">
      <c r="A57" s="590"/>
      <c r="B57" s="575"/>
      <c r="C57" s="407" t="s">
        <v>1245</v>
      </c>
      <c r="D57" s="408" t="s">
        <v>1246</v>
      </c>
      <c r="E57" s="407" t="s">
        <v>1247</v>
      </c>
      <c r="F57" s="409" t="s">
        <v>1200</v>
      </c>
      <c r="G57" s="396">
        <v>44000</v>
      </c>
      <c r="H57" s="410">
        <v>47000</v>
      </c>
      <c r="I57" s="397" t="s">
        <v>1241</v>
      </c>
    </row>
    <row r="58" spans="1:9" ht="16.5" customHeight="1">
      <c r="A58" s="590"/>
      <c r="B58" s="575"/>
      <c r="C58" s="407" t="s">
        <v>1248</v>
      </c>
      <c r="D58" s="408" t="s">
        <v>1249</v>
      </c>
      <c r="E58" s="407" t="s">
        <v>1250</v>
      </c>
      <c r="F58" s="411" t="s">
        <v>1200</v>
      </c>
      <c r="G58" s="412">
        <v>51000</v>
      </c>
      <c r="H58" s="410">
        <v>55000</v>
      </c>
      <c r="I58" s="397" t="s">
        <v>1158</v>
      </c>
    </row>
    <row r="59" spans="1:9" ht="16.5" customHeight="1">
      <c r="A59" s="590"/>
      <c r="B59" s="575"/>
      <c r="C59" s="407" t="s">
        <v>1251</v>
      </c>
      <c r="D59" s="408" t="s">
        <v>1252</v>
      </c>
      <c r="E59" s="407" t="s">
        <v>1253</v>
      </c>
      <c r="F59" s="409" t="s">
        <v>1200</v>
      </c>
      <c r="G59" s="412">
        <v>51000</v>
      </c>
      <c r="H59" s="410">
        <v>55000</v>
      </c>
      <c r="I59" s="397" t="s">
        <v>1241</v>
      </c>
    </row>
    <row r="60" spans="1:9" ht="16.5" customHeight="1">
      <c r="A60" s="590"/>
      <c r="B60" s="575"/>
      <c r="C60" s="407" t="s">
        <v>1254</v>
      </c>
      <c r="D60" s="408" t="s">
        <v>1255</v>
      </c>
      <c r="E60" s="407" t="s">
        <v>1256</v>
      </c>
      <c r="F60" s="409" t="s">
        <v>1200</v>
      </c>
      <c r="G60" s="412">
        <v>62000</v>
      </c>
      <c r="H60" s="410">
        <v>66000</v>
      </c>
      <c r="I60" s="397" t="s">
        <v>1158</v>
      </c>
    </row>
    <row r="61" spans="1:9" ht="16.5" customHeight="1">
      <c r="A61" s="590"/>
      <c r="B61" s="575"/>
      <c r="C61" s="407" t="s">
        <v>1257</v>
      </c>
      <c r="D61" s="408" t="s">
        <v>1258</v>
      </c>
      <c r="E61" s="407" t="s">
        <v>1259</v>
      </c>
      <c r="F61" s="409" t="s">
        <v>1200</v>
      </c>
      <c r="G61" s="412">
        <v>62000</v>
      </c>
      <c r="H61" s="410">
        <v>66000</v>
      </c>
      <c r="I61" s="397" t="s">
        <v>1158</v>
      </c>
    </row>
    <row r="62" spans="1:9" ht="16.5" customHeight="1">
      <c r="A62" s="590"/>
      <c r="B62" s="575"/>
      <c r="C62" s="380" t="s">
        <v>1260</v>
      </c>
      <c r="D62" s="381" t="s">
        <v>1261</v>
      </c>
      <c r="E62" s="380" t="s">
        <v>1262</v>
      </c>
      <c r="F62" s="413" t="s">
        <v>1263</v>
      </c>
      <c r="G62" s="414">
        <v>37000</v>
      </c>
      <c r="H62" s="415">
        <v>39000</v>
      </c>
      <c r="I62" s="393"/>
    </row>
    <row r="63" spans="1:9" ht="16.5" customHeight="1">
      <c r="A63" s="590"/>
      <c r="B63" s="575"/>
      <c r="C63" s="380" t="s">
        <v>1264</v>
      </c>
      <c r="D63" s="381" t="s">
        <v>1265</v>
      </c>
      <c r="E63" s="380" t="s">
        <v>1266</v>
      </c>
      <c r="F63" s="598" t="s">
        <v>1267</v>
      </c>
      <c r="G63" s="414">
        <v>35000</v>
      </c>
      <c r="H63" s="415">
        <v>37000</v>
      </c>
      <c r="I63" s="393"/>
    </row>
    <row r="64" spans="1:9" ht="16.5" customHeight="1">
      <c r="A64" s="590"/>
      <c r="B64" s="575"/>
      <c r="C64" s="380" t="s">
        <v>1268</v>
      </c>
      <c r="D64" s="381" t="s">
        <v>1269</v>
      </c>
      <c r="E64" s="380" t="s">
        <v>1270</v>
      </c>
      <c r="F64" s="599"/>
      <c r="G64" s="414">
        <v>35000</v>
      </c>
      <c r="H64" s="415">
        <v>37000</v>
      </c>
      <c r="I64" s="393"/>
    </row>
    <row r="65" spans="1:9" ht="16.5" customHeight="1">
      <c r="A65" s="590"/>
      <c r="B65" s="575"/>
      <c r="C65" s="380" t="s">
        <v>1271</v>
      </c>
      <c r="D65" s="381" t="s">
        <v>1272</v>
      </c>
      <c r="E65" s="380" t="s">
        <v>1273</v>
      </c>
      <c r="F65" s="599"/>
      <c r="G65" s="414">
        <v>35000</v>
      </c>
      <c r="H65" s="415">
        <v>37000</v>
      </c>
      <c r="I65" s="393"/>
    </row>
    <row r="66" spans="1:9" ht="16.5" customHeight="1">
      <c r="A66" s="590"/>
      <c r="B66" s="575"/>
      <c r="C66" s="380" t="s">
        <v>1274</v>
      </c>
      <c r="D66" s="381" t="s">
        <v>1275</v>
      </c>
      <c r="E66" s="380" t="s">
        <v>1276</v>
      </c>
      <c r="F66" s="599"/>
      <c r="G66" s="414">
        <v>35000</v>
      </c>
      <c r="H66" s="415">
        <v>37000</v>
      </c>
      <c r="I66" s="393" t="s">
        <v>1053</v>
      </c>
    </row>
    <row r="67" spans="1:9" ht="16.5" customHeight="1">
      <c r="A67" s="590"/>
      <c r="B67" s="575"/>
      <c r="C67" s="380" t="s">
        <v>1277</v>
      </c>
      <c r="D67" s="381" t="s">
        <v>1278</v>
      </c>
      <c r="E67" s="380" t="s">
        <v>1279</v>
      </c>
      <c r="F67" s="599"/>
      <c r="G67" s="414">
        <v>35000</v>
      </c>
      <c r="H67" s="415">
        <v>37000</v>
      </c>
      <c r="I67" s="393"/>
    </row>
    <row r="68" spans="1:9" ht="16.5" customHeight="1">
      <c r="A68" s="590"/>
      <c r="B68" s="575"/>
      <c r="C68" s="380" t="s">
        <v>1280</v>
      </c>
      <c r="D68" s="381" t="s">
        <v>1281</v>
      </c>
      <c r="E68" s="380" t="s">
        <v>1282</v>
      </c>
      <c r="F68" s="600"/>
      <c r="G68" s="414">
        <v>35000</v>
      </c>
      <c r="H68" s="415">
        <v>37000</v>
      </c>
      <c r="I68" s="393"/>
    </row>
    <row r="69" spans="1:9" ht="16.5" customHeight="1">
      <c r="A69" s="590"/>
      <c r="B69" s="575"/>
      <c r="C69" s="380" t="s">
        <v>1283</v>
      </c>
      <c r="D69" s="381" t="s">
        <v>1284</v>
      </c>
      <c r="E69" s="380" t="s">
        <v>1285</v>
      </c>
      <c r="F69" s="400" t="s">
        <v>1196</v>
      </c>
      <c r="G69" s="414">
        <v>35000</v>
      </c>
      <c r="H69" s="415">
        <v>37000</v>
      </c>
      <c r="I69" s="393"/>
    </row>
    <row r="70" spans="1:9" ht="16.5" customHeight="1">
      <c r="A70" s="590"/>
      <c r="B70" s="575"/>
      <c r="C70" s="380" t="s">
        <v>1286</v>
      </c>
      <c r="D70" s="381" t="s">
        <v>1287</v>
      </c>
      <c r="E70" s="380" t="s">
        <v>1288</v>
      </c>
      <c r="F70" s="598" t="s">
        <v>1289</v>
      </c>
      <c r="G70" s="414">
        <v>42000</v>
      </c>
      <c r="H70" s="415">
        <v>45000</v>
      </c>
      <c r="I70" s="393"/>
    </row>
    <row r="71" spans="1:9" ht="16.5" customHeight="1" thickBot="1">
      <c r="A71" s="591"/>
      <c r="B71" s="575"/>
      <c r="C71" s="416" t="s">
        <v>1290</v>
      </c>
      <c r="D71" s="345" t="s">
        <v>1291</v>
      </c>
      <c r="E71" s="416" t="s">
        <v>1292</v>
      </c>
      <c r="F71" s="599"/>
      <c r="G71" s="417">
        <v>42000</v>
      </c>
      <c r="H71" s="418">
        <v>45000</v>
      </c>
      <c r="I71" s="419"/>
    </row>
    <row r="72" spans="1:9" ht="16.5" customHeight="1">
      <c r="A72" s="574" t="s">
        <v>1293</v>
      </c>
      <c r="B72" s="577" t="s">
        <v>1294</v>
      </c>
      <c r="C72" s="369" t="s">
        <v>1295</v>
      </c>
      <c r="D72" s="420" t="s">
        <v>1296</v>
      </c>
      <c r="E72" s="579" t="s">
        <v>1297</v>
      </c>
      <c r="F72" s="580"/>
      <c r="G72" s="421">
        <v>20000</v>
      </c>
      <c r="H72" s="422">
        <v>22000</v>
      </c>
      <c r="I72" s="423"/>
    </row>
    <row r="73" spans="1:9" ht="17.25" customHeight="1" thickBot="1">
      <c r="A73" s="575"/>
      <c r="B73" s="578"/>
      <c r="C73" s="384" t="s">
        <v>1298</v>
      </c>
      <c r="D73" s="424" t="s">
        <v>1299</v>
      </c>
      <c r="E73" s="581" t="s">
        <v>1300</v>
      </c>
      <c r="F73" s="582"/>
      <c r="G73" s="425">
        <v>22000</v>
      </c>
      <c r="H73" s="426">
        <v>24000</v>
      </c>
      <c r="I73" s="368"/>
    </row>
    <row r="74" spans="1:9" ht="16.5" customHeight="1">
      <c r="A74" s="575"/>
      <c r="B74" s="583" t="s">
        <v>1301</v>
      </c>
      <c r="C74" s="427" t="s">
        <v>1302</v>
      </c>
      <c r="D74" s="428" t="s">
        <v>1303</v>
      </c>
      <c r="E74" s="585" t="s">
        <v>1304</v>
      </c>
      <c r="F74" s="586"/>
      <c r="G74" s="429">
        <v>18000</v>
      </c>
      <c r="H74" s="430">
        <v>19000</v>
      </c>
      <c r="I74" s="312"/>
    </row>
    <row r="75" spans="1:9" ht="16.5" customHeight="1">
      <c r="A75" s="575"/>
      <c r="B75" s="583"/>
      <c r="C75" s="431" t="s">
        <v>1305</v>
      </c>
      <c r="D75" s="432" t="s">
        <v>1306</v>
      </c>
      <c r="E75" s="587" t="s">
        <v>1307</v>
      </c>
      <c r="F75" s="588"/>
      <c r="G75" s="433">
        <v>42000</v>
      </c>
      <c r="H75" s="434">
        <v>45000</v>
      </c>
      <c r="I75" s="393"/>
    </row>
    <row r="76" spans="1:9" ht="16.5" customHeight="1" thickBot="1">
      <c r="A76" s="576"/>
      <c r="B76" s="584"/>
      <c r="C76" s="435" t="s">
        <v>1308</v>
      </c>
      <c r="D76" s="436" t="s">
        <v>1309</v>
      </c>
      <c r="E76" s="581" t="s">
        <v>1310</v>
      </c>
      <c r="F76" s="582"/>
      <c r="G76" s="437">
        <v>80000</v>
      </c>
      <c r="H76" s="438">
        <v>85000</v>
      </c>
      <c r="I76" s="393"/>
    </row>
  </sheetData>
  <mergeCells count="29">
    <mergeCell ref="A1:I1"/>
    <mergeCell ref="A3:A5"/>
    <mergeCell ref="B3:B4"/>
    <mergeCell ref="A6:A11"/>
    <mergeCell ref="B6:B9"/>
    <mergeCell ref="B10:B11"/>
    <mergeCell ref="F19:F30"/>
    <mergeCell ref="F31:F32"/>
    <mergeCell ref="F33:F35"/>
    <mergeCell ref="B38:B71"/>
    <mergeCell ref="F38:F39"/>
    <mergeCell ref="F40:F41"/>
    <mergeCell ref="F43:F48"/>
    <mergeCell ref="F49:F52"/>
    <mergeCell ref="F63:F68"/>
    <mergeCell ref="F70:F71"/>
    <mergeCell ref="A12:A17"/>
    <mergeCell ref="B12:B13"/>
    <mergeCell ref="B14:B17"/>
    <mergeCell ref="A18:A71"/>
    <mergeCell ref="B18:B37"/>
    <mergeCell ref="A72:A76"/>
    <mergeCell ref="B72:B73"/>
    <mergeCell ref="E72:F72"/>
    <mergeCell ref="E73:F73"/>
    <mergeCell ref="B74:B76"/>
    <mergeCell ref="E74:F74"/>
    <mergeCell ref="E75:F75"/>
    <mergeCell ref="E76:F76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커머셜PC,LCD</vt:lpstr>
      <vt:lpstr>커머셜노트북</vt:lpstr>
      <vt:lpstr>컨슈머PC</vt:lpstr>
      <vt:lpstr>hp소모품</vt:lpstr>
      <vt:lpstr>hp PC옵션</vt:lpstr>
      <vt:lpstr>BenQ모니터</vt:lpstr>
      <vt:lpstr>LG모니터</vt:lpstr>
      <vt:lpstr>MS hw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cp:lastPrinted>2012-06-12T11:08:30Z</cp:lastPrinted>
  <dcterms:created xsi:type="dcterms:W3CDTF">2012-01-14T09:00:45Z</dcterms:created>
  <dcterms:modified xsi:type="dcterms:W3CDTF">2012-06-13T00:06:06Z</dcterms:modified>
</cp:coreProperties>
</file>