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8195" windowHeight="111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7" i="1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</calcChain>
</file>

<file path=xl/sharedStrings.xml><?xml version="1.0" encoding="utf-8"?>
<sst xmlns="http://schemas.openxmlformats.org/spreadsheetml/2006/main" count="74" uniqueCount="74">
  <si>
    <t>구분</t>
    <phoneticPr fontId="3" type="noConversion"/>
  </si>
  <si>
    <t>Part No.</t>
    <phoneticPr fontId="3" type="noConversion"/>
  </si>
  <si>
    <t>Description</t>
    <phoneticPr fontId="3" type="noConversion"/>
  </si>
  <si>
    <t>volume hurdle 1</t>
    <phoneticPr fontId="3" type="noConversion"/>
  </si>
  <si>
    <t>1P</t>
    <phoneticPr fontId="3" type="noConversion"/>
  </si>
  <si>
    <t>Micro Svr</t>
    <phoneticPr fontId="3" type="noConversion"/>
  </si>
  <si>
    <t>ML110</t>
    <phoneticPr fontId="3" type="noConversion"/>
  </si>
  <si>
    <t>DL120</t>
    <phoneticPr fontId="3" type="noConversion"/>
  </si>
  <si>
    <t>DL320</t>
    <phoneticPr fontId="3" type="noConversion"/>
  </si>
  <si>
    <t>2P</t>
    <phoneticPr fontId="3" type="noConversion"/>
  </si>
  <si>
    <t>DL160</t>
    <phoneticPr fontId="3" type="noConversion"/>
  </si>
  <si>
    <t>DL180</t>
    <phoneticPr fontId="3" type="noConversion"/>
  </si>
  <si>
    <t>ML330</t>
    <phoneticPr fontId="3" type="noConversion"/>
  </si>
  <si>
    <t>1. 1P , 2P 전모델 합계, 10대/월 이상 판매시 지급                   또는
2. 분기당 누적 합계, 30대 이상 판매시 지급</t>
    <phoneticPr fontId="3" type="noConversion"/>
  </si>
  <si>
    <t>volume hurdle 2</t>
  </si>
  <si>
    <t xml:space="preserve">1. 1P ,2P 전모델 합계, 5대/월 이상 판매시 지급
   또는
2. 분기당 누적 합계, 15대 이상 판매시 지급 </t>
  </si>
  <si>
    <t>&lt; 지급조건 &gt;</t>
    <phoneticPr fontId="3" type="noConversion"/>
  </si>
  <si>
    <t xml:space="preserve">  1. 채널 공급 가격으로 판매된 수량에 대해서만 지급합니다.</t>
    <phoneticPr fontId="3" type="noConversion"/>
  </si>
  <si>
    <t xml:space="preserve">  2. 채널 공급 가격 이하로 판매된 수량은 count 는 되지만 리베이트 및 설치비가 지급되지 않습니다.</t>
    <phoneticPr fontId="3" type="noConversion"/>
  </si>
  <si>
    <t xml:space="preserve">  3. 설치비는 설치확인서를 제출한 건에 한해서만 지급됩니다.</t>
    <phoneticPr fontId="3" type="noConversion"/>
  </si>
  <si>
    <t xml:space="preserve">  4. 가격표 변경시, 해당 날짜부터 채널 공급 가격 적용합니다.</t>
    <phoneticPr fontId="3" type="noConversion"/>
  </si>
  <si>
    <t xml:space="preserve">  5. 약정서를 체결한 채널에 한하여 지급되오니, 담당 한국정보공학 영업대표에게 문의 바랍니다.</t>
    <phoneticPr fontId="3" type="noConversion"/>
  </si>
  <si>
    <t xml:space="preserve">  6. 리베이트가 없는 모델의 경우, 수량은 count 하여 다른 모델의 리베이트 지급의 조건에 포함합니다.</t>
    <phoneticPr fontId="3" type="noConversion"/>
  </si>
  <si>
    <t xml:space="preserve">  7. BASE 모델만 해당됩니다.</t>
    <phoneticPr fontId="3" type="noConversion"/>
  </si>
  <si>
    <t>&lt; 2012년1월 HP ISS LA 서버 채널 가격표 &gt; _ 채널용 (1월2일 적용)</t>
    <phoneticPr fontId="3" type="noConversion"/>
  </si>
  <si>
    <t>부가세별도</t>
    <phoneticPr fontId="3" type="noConversion"/>
  </si>
  <si>
    <t>부가세포함</t>
    <phoneticPr fontId="3" type="noConversion"/>
  </si>
  <si>
    <t>List Price (부가세별도)</t>
    <phoneticPr fontId="3" type="noConversion"/>
  </si>
  <si>
    <t>채널공급가격 (부가세별도)</t>
    <phoneticPr fontId="3" type="noConversion"/>
  </si>
  <si>
    <t>권장 고객 판매 가격</t>
    <phoneticPr fontId="3" type="noConversion"/>
  </si>
  <si>
    <t>633724-371</t>
  </si>
  <si>
    <t>HP Micro N36L NHP 250GB AP Svr</t>
  </si>
  <si>
    <t>626474-371</t>
  </si>
  <si>
    <t xml:space="preserve">HP ML110 G7 E3-1220 NHP SATA Svr </t>
  </si>
  <si>
    <t>626475-371</t>
  </si>
  <si>
    <t xml:space="preserve">HP ML110 G7 E3-1240 HP SATA Svr </t>
  </si>
  <si>
    <t>628690-371</t>
  </si>
  <si>
    <t xml:space="preserve">(HP) DL120 G7 i3-2100 Pluggable AP Svr </t>
  </si>
  <si>
    <t>628691-371</t>
  </si>
  <si>
    <t>HP DL120 G7 E3-1220 Pluggable AP Svr</t>
  </si>
  <si>
    <t>628692-371</t>
  </si>
  <si>
    <t>HP DL120 G7 E3-1240 HP SAS/SATA AP Svr</t>
  </si>
  <si>
    <t>593499-371</t>
  </si>
  <si>
    <t>HP DL320 G6 E5630 4HDD SAS RPS AP Svr</t>
  </si>
  <si>
    <t>593498-371</t>
  </si>
  <si>
    <t>HP DL320 G6 L5609 4HDD SATA AP Svr</t>
  </si>
  <si>
    <t>QV048A</t>
  </si>
  <si>
    <t>HP DL320G6 E5606 1P SP1156KR Svr</t>
  </si>
  <si>
    <t>QL813A</t>
  </si>
  <si>
    <t>HP DL320 G6 E5620 1P SP1088AP Svr</t>
  </si>
  <si>
    <t>637235-371</t>
  </si>
  <si>
    <t xml:space="preserve">HP DL160 G6 E5606 1P 4GB Entry AP Svr    </t>
  </si>
  <si>
    <t>590159-371</t>
  </si>
  <si>
    <t>HP DL160 G6 L5630 1P 4GB HE AP Svr</t>
  </si>
  <si>
    <t>590161-371</t>
  </si>
  <si>
    <t>HP DL160 G6 E5620 1P 8GB Base AP Svr</t>
  </si>
  <si>
    <t>590162-371</t>
  </si>
  <si>
    <t>HP DL160 G6 X5650 2P 24GB Perf AP Svr</t>
  </si>
  <si>
    <t>590638-371</t>
  </si>
  <si>
    <t>HP DL180G6 E5620 1P 8GB Base AP Svr</t>
  </si>
  <si>
    <t>590639-371</t>
  </si>
  <si>
    <t>HP DL180G6 E5620 1P 8GB 12LFF AP Svr</t>
  </si>
  <si>
    <t>590640-371</t>
  </si>
  <si>
    <t>HP DL180G6 X5650 2P 16GB Perf AP Svr</t>
  </si>
  <si>
    <t xml:space="preserve">590636-371
</t>
  </si>
  <si>
    <t>HP DL180G6 L5630 1P 4GB HE AP Svr</t>
  </si>
  <si>
    <t>504056-371</t>
  </si>
  <si>
    <t>(HP) ML330 G6 E5506 HP SAS/SATA AP Svr</t>
  </si>
  <si>
    <t>517608-375</t>
  </si>
  <si>
    <t>(HP) ML330 G6 Promo E5504 SAS/SATA AP Svr</t>
  </si>
  <si>
    <t>637080-371</t>
  </si>
  <si>
    <t xml:space="preserve">HP ML330 G6 E5606 Hot Plug SATA AP Svr  </t>
  </si>
  <si>
    <t>600911-371</t>
  </si>
  <si>
    <t>HP ML330 G6 E5620 Hot Plug SATA AP Svr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</si>
</sst>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9"/>
      <color theme="1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1" fontId="2" fillId="0" borderId="0" xfId="1" applyFont="1">
      <alignment vertical="center"/>
    </xf>
    <xf numFmtId="41" fontId="2" fillId="0" borderId="0" xfId="1" applyFont="1" applyFill="1" applyBorder="1">
      <alignment vertical="center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41" fontId="2" fillId="0" borderId="14" xfId="1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41" fontId="2" fillId="0" borderId="16" xfId="1" applyFont="1" applyBorder="1">
      <alignment vertical="center"/>
    </xf>
    <xf numFmtId="41" fontId="2" fillId="0" borderId="18" xfId="1" applyFont="1" applyBorder="1">
      <alignment vertical="center"/>
    </xf>
    <xf numFmtId="0" fontId="2" fillId="0" borderId="0" xfId="0" applyFont="1" applyFill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41" fontId="2" fillId="0" borderId="19" xfId="1" applyFont="1" applyBorder="1">
      <alignment vertical="center"/>
    </xf>
    <xf numFmtId="41" fontId="2" fillId="0" borderId="21" xfId="1" applyFont="1" applyBorder="1">
      <alignment vertical="center"/>
    </xf>
    <xf numFmtId="41" fontId="2" fillId="0" borderId="22" xfId="1" applyFont="1" applyBorder="1">
      <alignment vertical="center"/>
    </xf>
    <xf numFmtId="41" fontId="2" fillId="0" borderId="23" xfId="1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41" fontId="2" fillId="0" borderId="25" xfId="1" applyFont="1" applyBorder="1">
      <alignment vertical="center"/>
    </xf>
    <xf numFmtId="41" fontId="2" fillId="0" borderId="15" xfId="1" applyFont="1" applyBorder="1">
      <alignment vertical="center"/>
    </xf>
    <xf numFmtId="0" fontId="6" fillId="0" borderId="0" xfId="0" applyFont="1" applyFill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3" xfId="0" applyFont="1" applyBorder="1">
      <alignment vertical="center"/>
    </xf>
    <xf numFmtId="41" fontId="2" fillId="0" borderId="27" xfId="1" applyFont="1" applyBorder="1">
      <alignment vertical="center"/>
    </xf>
    <xf numFmtId="41" fontId="2" fillId="0" borderId="28" xfId="1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>
      <alignment vertical="center"/>
    </xf>
    <xf numFmtId="41" fontId="2" fillId="0" borderId="31" xfId="1" applyFont="1" applyBorder="1">
      <alignment vertical="center"/>
    </xf>
    <xf numFmtId="41" fontId="2" fillId="0" borderId="30" xfId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41" fontId="2" fillId="0" borderId="37" xfId="1" applyFont="1" applyBorder="1">
      <alignment vertical="center"/>
    </xf>
    <xf numFmtId="41" fontId="2" fillId="0" borderId="8" xfId="1" applyFont="1" applyBorder="1">
      <alignment vertical="center"/>
    </xf>
    <xf numFmtId="41" fontId="2" fillId="0" borderId="17" xfId="1" applyFont="1" applyBorder="1">
      <alignment vertical="center"/>
    </xf>
    <xf numFmtId="41" fontId="2" fillId="0" borderId="20" xfId="1" applyFont="1" applyBorder="1">
      <alignment vertical="center"/>
    </xf>
    <xf numFmtId="41" fontId="2" fillId="0" borderId="26" xfId="1" applyFont="1" applyBorder="1">
      <alignment vertical="center"/>
    </xf>
    <xf numFmtId="41" fontId="2" fillId="0" borderId="32" xfId="1" applyFont="1" applyBorder="1">
      <alignment vertical="center"/>
    </xf>
    <xf numFmtId="41" fontId="2" fillId="0" borderId="24" xfId="1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41" fontId="2" fillId="0" borderId="29" xfId="1" applyFont="1" applyBorder="1">
      <alignment vertical="center"/>
    </xf>
    <xf numFmtId="41" fontId="6" fillId="3" borderId="10" xfId="1" applyFont="1" applyFill="1" applyBorder="1" applyAlignment="1">
      <alignment horizontal="center" vertical="center" wrapText="1"/>
    </xf>
    <xf numFmtId="41" fontId="6" fillId="3" borderId="1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1" fontId="6" fillId="3" borderId="33" xfId="1" applyFont="1" applyFill="1" applyBorder="1" applyAlignment="1">
      <alignment horizontal="center" vertical="center"/>
    </xf>
    <xf numFmtId="41" fontId="6" fillId="3" borderId="34" xfId="1" applyFont="1" applyFill="1" applyBorder="1" applyAlignment="1">
      <alignment horizontal="center" vertical="center"/>
    </xf>
    <xf numFmtId="41" fontId="6" fillId="3" borderId="35" xfId="1" applyFont="1" applyFill="1" applyBorder="1" applyAlignment="1">
      <alignment horizontal="center" vertical="center"/>
    </xf>
    <xf numFmtId="41" fontId="6" fillId="3" borderId="36" xfId="1" applyFont="1" applyFill="1" applyBorder="1" applyAlignment="1">
      <alignment horizontal="center" vertical="center"/>
    </xf>
    <xf numFmtId="41" fontId="6" fillId="2" borderId="4" xfId="1" applyFont="1" applyFill="1" applyBorder="1" applyAlignment="1">
      <alignment horizontal="center" vertical="center" wrapText="1"/>
    </xf>
    <xf numFmtId="41" fontId="6" fillId="2" borderId="38" xfId="1" applyFont="1" applyFill="1" applyBorder="1" applyAlignment="1">
      <alignment horizontal="center" vertical="center" wrapText="1"/>
    </xf>
    <xf numFmtId="41" fontId="6" fillId="2" borderId="12" xfId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1" fontId="6" fillId="2" borderId="3" xfId="1" applyFont="1" applyFill="1" applyBorder="1" applyAlignment="1">
      <alignment horizontal="center" vertical="center" wrapText="1"/>
    </xf>
    <xf numFmtId="41" fontId="6" fillId="2" borderId="7" xfId="1" applyFont="1" applyFill="1" applyBorder="1" applyAlignment="1">
      <alignment horizontal="center" vertical="center" wrapText="1"/>
    </xf>
    <xf numFmtId="41" fontId="6" fillId="2" borderId="9" xfId="1" applyFont="1" applyFill="1" applyBorder="1" applyAlignment="1">
      <alignment horizontal="center" vertical="center" wrapText="1"/>
    </xf>
    <xf numFmtId="41" fontId="7" fillId="0" borderId="7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tabSelected="1" zoomScaleNormal="100" workbookViewId="0">
      <selection activeCell="D12" sqref="D12"/>
    </sheetView>
  </sheetViews>
  <sheetFormatPr defaultRowHeight="12"/>
  <cols>
    <col min="1" max="1" width="3.625" style="1" bestFit="1" customWidth="1"/>
    <col min="2" max="2" width="8.75" style="1" bestFit="1" customWidth="1"/>
    <col min="3" max="3" width="12" style="1" customWidth="1"/>
    <col min="4" max="4" width="51" style="1" customWidth="1"/>
    <col min="5" max="5" width="9.875" style="3" customWidth="1"/>
    <col min="6" max="6" width="11.25" style="3" bestFit="1" customWidth="1"/>
    <col min="7" max="7" width="9.875" style="4" bestFit="1" customWidth="1"/>
    <col min="8" max="8" width="9.875" style="1" bestFit="1" customWidth="1"/>
    <col min="9" max="16384" width="9" style="1"/>
  </cols>
  <sheetData>
    <row r="1" spans="1:8" ht="26.25">
      <c r="B1" s="2" t="s">
        <v>24</v>
      </c>
    </row>
    <row r="2" spans="1:8" ht="12.75" thickBot="1"/>
    <row r="3" spans="1:8" s="5" customFormat="1" ht="12" customHeight="1">
      <c r="A3" s="47" t="s">
        <v>0</v>
      </c>
      <c r="B3" s="48"/>
      <c r="C3" s="58" t="s">
        <v>1</v>
      </c>
      <c r="D3" s="58" t="s">
        <v>2</v>
      </c>
      <c r="E3" s="61" t="s">
        <v>27</v>
      </c>
      <c r="F3" s="55" t="s">
        <v>28</v>
      </c>
      <c r="G3" s="51" t="s">
        <v>29</v>
      </c>
      <c r="H3" s="52"/>
    </row>
    <row r="4" spans="1:8" s="6" customFormat="1" ht="16.5" customHeight="1">
      <c r="A4" s="49"/>
      <c r="B4" s="50"/>
      <c r="C4" s="59"/>
      <c r="D4" s="59"/>
      <c r="E4" s="62"/>
      <c r="F4" s="56"/>
      <c r="G4" s="53"/>
      <c r="H4" s="54"/>
    </row>
    <row r="5" spans="1:8" s="6" customFormat="1" ht="17.25" customHeight="1" thickBot="1">
      <c r="A5" s="49"/>
      <c r="B5" s="50"/>
      <c r="C5" s="60"/>
      <c r="D5" s="60"/>
      <c r="E5" s="63"/>
      <c r="F5" s="57"/>
      <c r="G5" s="45" t="s">
        <v>25</v>
      </c>
      <c r="H5" s="46" t="s">
        <v>26</v>
      </c>
    </row>
    <row r="6" spans="1:8" ht="12.75" thickTop="1">
      <c r="A6" s="66" t="s">
        <v>4</v>
      </c>
      <c r="B6" s="7" t="s">
        <v>5</v>
      </c>
      <c r="C6" s="7" t="s">
        <v>30</v>
      </c>
      <c r="D6" s="8" t="s">
        <v>31</v>
      </c>
      <c r="E6" s="9">
        <v>450000</v>
      </c>
      <c r="F6" s="9">
        <v>390000</v>
      </c>
      <c r="G6" s="35">
        <v>427272.72727272724</v>
      </c>
      <c r="H6" s="36">
        <f>G6*1.1</f>
        <v>470000</v>
      </c>
    </row>
    <row r="7" spans="1:8" s="14" customFormat="1">
      <c r="A7" s="67"/>
      <c r="B7" s="70" t="s">
        <v>6</v>
      </c>
      <c r="C7" s="10" t="s">
        <v>32</v>
      </c>
      <c r="D7" s="11" t="s">
        <v>33</v>
      </c>
      <c r="E7" s="12">
        <v>1149000</v>
      </c>
      <c r="F7" s="12">
        <v>919000</v>
      </c>
      <c r="G7" s="13">
        <v>1080000</v>
      </c>
      <c r="H7" s="37">
        <f t="shared" ref="H7:H27" si="0">G7*1.1</f>
        <v>1188000</v>
      </c>
    </row>
    <row r="8" spans="1:8" s="14" customFormat="1">
      <c r="A8" s="67"/>
      <c r="B8" s="71"/>
      <c r="C8" s="15" t="s">
        <v>34</v>
      </c>
      <c r="D8" s="16" t="s">
        <v>35</v>
      </c>
      <c r="E8" s="17">
        <v>1534000</v>
      </c>
      <c r="F8" s="17">
        <v>1227000</v>
      </c>
      <c r="G8" s="18">
        <v>1450000</v>
      </c>
      <c r="H8" s="38">
        <f t="shared" si="0"/>
        <v>1595000.0000000002</v>
      </c>
    </row>
    <row r="9" spans="1:8" s="14" customFormat="1">
      <c r="A9" s="67"/>
      <c r="B9" s="72" t="s">
        <v>7</v>
      </c>
      <c r="C9" s="10" t="s">
        <v>36</v>
      </c>
      <c r="D9" s="11" t="s">
        <v>37</v>
      </c>
      <c r="E9" s="12">
        <v>1272000</v>
      </c>
      <c r="F9" s="12">
        <v>890000</v>
      </c>
      <c r="G9" s="13">
        <v>1120000</v>
      </c>
      <c r="H9" s="37">
        <f t="shared" si="0"/>
        <v>1232000</v>
      </c>
    </row>
    <row r="10" spans="1:8" s="25" customFormat="1">
      <c r="A10" s="67"/>
      <c r="B10" s="73"/>
      <c r="C10" s="21" t="s">
        <v>38</v>
      </c>
      <c r="D10" s="22" t="s">
        <v>39</v>
      </c>
      <c r="E10" s="23">
        <v>1498000</v>
      </c>
      <c r="F10" s="23">
        <v>1049000</v>
      </c>
      <c r="G10" s="24">
        <v>1280000</v>
      </c>
      <c r="H10" s="39">
        <f t="shared" si="0"/>
        <v>1408000</v>
      </c>
    </row>
    <row r="11" spans="1:8" s="25" customFormat="1">
      <c r="A11" s="67"/>
      <c r="B11" s="74"/>
      <c r="C11" s="15" t="s">
        <v>40</v>
      </c>
      <c r="D11" s="16" t="s">
        <v>41</v>
      </c>
      <c r="E11" s="17">
        <v>1863000</v>
      </c>
      <c r="F11" s="17">
        <v>1304000</v>
      </c>
      <c r="G11" s="18">
        <v>1650000</v>
      </c>
      <c r="H11" s="38">
        <f t="shared" si="0"/>
        <v>1815000.0000000002</v>
      </c>
    </row>
    <row r="12" spans="1:8" s="25" customFormat="1">
      <c r="A12" s="68"/>
      <c r="B12" s="75" t="s">
        <v>8</v>
      </c>
      <c r="C12" s="26" t="s">
        <v>42</v>
      </c>
      <c r="D12" s="27" t="s">
        <v>43</v>
      </c>
      <c r="E12" s="20">
        <v>3888000</v>
      </c>
      <c r="F12" s="20">
        <v>2722000</v>
      </c>
      <c r="G12" s="13">
        <v>3260000</v>
      </c>
      <c r="H12" s="37">
        <f t="shared" si="0"/>
        <v>3586000.0000000005</v>
      </c>
    </row>
    <row r="13" spans="1:8" s="25" customFormat="1">
      <c r="A13" s="68"/>
      <c r="B13" s="73"/>
      <c r="C13" s="21" t="s">
        <v>44</v>
      </c>
      <c r="D13" s="22" t="s">
        <v>45</v>
      </c>
      <c r="E13" s="23">
        <v>2539000</v>
      </c>
      <c r="F13" s="23">
        <v>1777000</v>
      </c>
      <c r="G13" s="24">
        <v>2130000</v>
      </c>
      <c r="H13" s="39">
        <f t="shared" si="0"/>
        <v>2343000</v>
      </c>
    </row>
    <row r="14" spans="1:8" s="25" customFormat="1">
      <c r="A14" s="67"/>
      <c r="B14" s="73"/>
      <c r="C14" s="21" t="s">
        <v>46</v>
      </c>
      <c r="D14" s="22" t="s">
        <v>47</v>
      </c>
      <c r="E14" s="23">
        <v>1750000</v>
      </c>
      <c r="F14" s="23">
        <v>1225000</v>
      </c>
      <c r="G14" s="24">
        <v>1560000</v>
      </c>
      <c r="H14" s="39">
        <f t="shared" si="0"/>
        <v>1716000.0000000002</v>
      </c>
    </row>
    <row r="15" spans="1:8" s="25" customFormat="1" ht="12.75" thickBot="1">
      <c r="A15" s="69"/>
      <c r="B15" s="76"/>
      <c r="C15" s="42" t="s">
        <v>48</v>
      </c>
      <c r="D15" s="43" t="s">
        <v>49</v>
      </c>
      <c r="E15" s="29">
        <v>1920000</v>
      </c>
      <c r="F15" s="29">
        <v>1344000</v>
      </c>
      <c r="G15" s="28">
        <v>1610000</v>
      </c>
      <c r="H15" s="44">
        <f t="shared" si="0"/>
        <v>1771000.0000000002</v>
      </c>
    </row>
    <row r="16" spans="1:8" s="14" customFormat="1" ht="12.75" thickTop="1">
      <c r="A16" s="77" t="s">
        <v>9</v>
      </c>
      <c r="B16" s="80" t="s">
        <v>10</v>
      </c>
      <c r="C16" s="26" t="s">
        <v>50</v>
      </c>
      <c r="D16" s="27" t="s">
        <v>51</v>
      </c>
      <c r="E16" s="20">
        <v>2218000</v>
      </c>
      <c r="F16" s="20">
        <v>1685680</v>
      </c>
      <c r="G16" s="19">
        <v>1999999.9999999998</v>
      </c>
      <c r="H16" s="41">
        <f t="shared" si="0"/>
        <v>2200000</v>
      </c>
    </row>
    <row r="17" spans="1:8" s="14" customFormat="1">
      <c r="A17" s="78"/>
      <c r="B17" s="81"/>
      <c r="C17" s="21" t="s">
        <v>52</v>
      </c>
      <c r="D17" s="22" t="s">
        <v>53</v>
      </c>
      <c r="E17" s="23">
        <v>2671000</v>
      </c>
      <c r="F17" s="23">
        <v>2029960</v>
      </c>
      <c r="G17" s="24">
        <v>2410000</v>
      </c>
      <c r="H17" s="39">
        <f t="shared" si="0"/>
        <v>2651000</v>
      </c>
    </row>
    <row r="18" spans="1:8" s="14" customFormat="1">
      <c r="A18" s="78"/>
      <c r="B18" s="81"/>
      <c r="C18" s="21" t="s">
        <v>54</v>
      </c>
      <c r="D18" s="22" t="s">
        <v>55</v>
      </c>
      <c r="E18" s="23">
        <v>3007000</v>
      </c>
      <c r="F18" s="23">
        <v>2285320</v>
      </c>
      <c r="G18" s="24">
        <v>2660000</v>
      </c>
      <c r="H18" s="39">
        <f t="shared" si="0"/>
        <v>2926000.0000000005</v>
      </c>
    </row>
    <row r="19" spans="1:8" s="14" customFormat="1">
      <c r="A19" s="78"/>
      <c r="B19" s="71"/>
      <c r="C19" s="15" t="s">
        <v>56</v>
      </c>
      <c r="D19" s="16" t="s">
        <v>57</v>
      </c>
      <c r="E19" s="17">
        <v>7846000</v>
      </c>
      <c r="F19" s="17">
        <v>5962960</v>
      </c>
      <c r="G19" s="18">
        <v>7110000</v>
      </c>
      <c r="H19" s="38">
        <f t="shared" si="0"/>
        <v>7821000.0000000009</v>
      </c>
    </row>
    <row r="20" spans="1:8" s="14" customFormat="1">
      <c r="A20" s="78"/>
      <c r="B20" s="70" t="s">
        <v>11</v>
      </c>
      <c r="C20" s="10" t="s">
        <v>58</v>
      </c>
      <c r="D20" s="11" t="s">
        <v>59</v>
      </c>
      <c r="E20" s="12">
        <v>3737000</v>
      </c>
      <c r="F20" s="12">
        <v>2840120</v>
      </c>
      <c r="G20" s="13">
        <v>3340000</v>
      </c>
      <c r="H20" s="37">
        <f t="shared" si="0"/>
        <v>3674000.0000000005</v>
      </c>
    </row>
    <row r="21" spans="1:8" s="14" customFormat="1">
      <c r="A21" s="78"/>
      <c r="B21" s="81"/>
      <c r="C21" s="21" t="s">
        <v>60</v>
      </c>
      <c r="D21" s="22" t="s">
        <v>61</v>
      </c>
      <c r="E21" s="23">
        <v>3766000</v>
      </c>
      <c r="F21" s="23">
        <v>2862160</v>
      </c>
      <c r="G21" s="24">
        <v>3470000</v>
      </c>
      <c r="H21" s="39">
        <f t="shared" si="0"/>
        <v>3817000.0000000005</v>
      </c>
    </row>
    <row r="22" spans="1:8" s="14" customFormat="1">
      <c r="A22" s="78"/>
      <c r="B22" s="81"/>
      <c r="C22" s="21" t="s">
        <v>62</v>
      </c>
      <c r="D22" s="22" t="s">
        <v>63</v>
      </c>
      <c r="E22" s="23">
        <v>7872000</v>
      </c>
      <c r="F22" s="23">
        <v>5982720</v>
      </c>
      <c r="G22" s="24">
        <v>6970000</v>
      </c>
      <c r="H22" s="39">
        <f t="shared" si="0"/>
        <v>7667000.0000000009</v>
      </c>
    </row>
    <row r="23" spans="1:8" s="14" customFormat="1">
      <c r="A23" s="78"/>
      <c r="B23" s="71"/>
      <c r="C23" s="15" t="s">
        <v>64</v>
      </c>
      <c r="D23" s="16" t="s">
        <v>65</v>
      </c>
      <c r="E23" s="17">
        <v>3907000</v>
      </c>
      <c r="F23" s="17">
        <v>2969320</v>
      </c>
      <c r="G23" s="18">
        <v>3430000</v>
      </c>
      <c r="H23" s="38">
        <f t="shared" si="0"/>
        <v>3773000.0000000005</v>
      </c>
    </row>
    <row r="24" spans="1:8" s="14" customFormat="1">
      <c r="A24" s="78"/>
      <c r="B24" s="80" t="s">
        <v>12</v>
      </c>
      <c r="C24" s="26" t="s">
        <v>66</v>
      </c>
      <c r="D24" s="27" t="s">
        <v>67</v>
      </c>
      <c r="E24" s="20">
        <v>1550000</v>
      </c>
      <c r="F24" s="20">
        <v>1310000</v>
      </c>
      <c r="G24" s="13">
        <v>1550000</v>
      </c>
      <c r="H24" s="37">
        <f t="shared" si="0"/>
        <v>1705000.0000000002</v>
      </c>
    </row>
    <row r="25" spans="1:8" s="14" customFormat="1">
      <c r="A25" s="78"/>
      <c r="B25" s="81"/>
      <c r="C25" s="21" t="s">
        <v>68</v>
      </c>
      <c r="D25" s="22" t="s">
        <v>69</v>
      </c>
      <c r="E25" s="23">
        <v>1600000</v>
      </c>
      <c r="F25" s="23">
        <v>1280000</v>
      </c>
      <c r="G25" s="24">
        <v>1500000</v>
      </c>
      <c r="H25" s="39">
        <f t="shared" si="0"/>
        <v>1650000.0000000002</v>
      </c>
    </row>
    <row r="26" spans="1:8" s="14" customFormat="1">
      <c r="A26" s="78"/>
      <c r="B26" s="81"/>
      <c r="C26" s="21" t="s">
        <v>70</v>
      </c>
      <c r="D26" s="22" t="s">
        <v>71</v>
      </c>
      <c r="E26" s="23">
        <v>1645000</v>
      </c>
      <c r="F26" s="23">
        <v>1316000</v>
      </c>
      <c r="G26" s="24">
        <v>1640000</v>
      </c>
      <c r="H26" s="39">
        <f t="shared" si="0"/>
        <v>1804000.0000000002</v>
      </c>
    </row>
    <row r="27" spans="1:8" s="14" customFormat="1" ht="12.75" thickBot="1">
      <c r="A27" s="79"/>
      <c r="B27" s="82"/>
      <c r="C27" s="30" t="s">
        <v>72</v>
      </c>
      <c r="D27" s="31" t="s">
        <v>73</v>
      </c>
      <c r="E27" s="32">
        <v>2077000</v>
      </c>
      <c r="F27" s="32">
        <v>1662000</v>
      </c>
      <c r="G27" s="33">
        <v>2070000</v>
      </c>
      <c r="H27" s="40">
        <f t="shared" si="0"/>
        <v>2277000</v>
      </c>
    </row>
    <row r="28" spans="1:8" ht="21.75" customHeight="1"/>
    <row r="29" spans="1:8" ht="48" hidden="1" customHeight="1">
      <c r="B29" s="34" t="s">
        <v>3</v>
      </c>
      <c r="C29" s="64" t="s">
        <v>13</v>
      </c>
      <c r="D29" s="64"/>
    </row>
    <row r="30" spans="1:8" ht="48" hidden="1" customHeight="1">
      <c r="B30" s="34" t="s">
        <v>14</v>
      </c>
      <c r="C30" s="65" t="s">
        <v>15</v>
      </c>
      <c r="D30" s="65"/>
    </row>
    <row r="31" spans="1:8" ht="18.75" customHeight="1">
      <c r="B31" s="1" t="s">
        <v>16</v>
      </c>
    </row>
    <row r="32" spans="1:8" ht="18.75" customHeight="1">
      <c r="B32" s="1" t="s">
        <v>17</v>
      </c>
    </row>
    <row r="33" spans="2:2" ht="18.75" customHeight="1">
      <c r="B33" s="1" t="s">
        <v>18</v>
      </c>
    </row>
    <row r="34" spans="2:2" ht="18.75" customHeight="1">
      <c r="B34" s="1" t="s">
        <v>19</v>
      </c>
    </row>
    <row r="35" spans="2:2" ht="18.75" customHeight="1">
      <c r="B35" s="1" t="s">
        <v>20</v>
      </c>
    </row>
    <row r="36" spans="2:2" ht="18.75" customHeight="1">
      <c r="B36" s="1" t="s">
        <v>21</v>
      </c>
    </row>
    <row r="37" spans="2:2" ht="18.75" customHeight="1">
      <c r="B37" s="1" t="s">
        <v>22</v>
      </c>
    </row>
    <row r="38" spans="2:2" ht="18.75" customHeight="1">
      <c r="B38" s="1" t="s">
        <v>23</v>
      </c>
    </row>
  </sheetData>
  <mergeCells count="16">
    <mergeCell ref="C29:D29"/>
    <mergeCell ref="C30:D30"/>
    <mergeCell ref="A6:A15"/>
    <mergeCell ref="B7:B8"/>
    <mergeCell ref="B9:B11"/>
    <mergeCell ref="B12:B15"/>
    <mergeCell ref="A16:A27"/>
    <mergeCell ref="B16:B19"/>
    <mergeCell ref="B20:B23"/>
    <mergeCell ref="B24:B27"/>
    <mergeCell ref="A3:B5"/>
    <mergeCell ref="G3:H4"/>
    <mergeCell ref="F3:F5"/>
    <mergeCell ref="C3:C5"/>
    <mergeCell ref="D3:D5"/>
    <mergeCell ref="E3:E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KIES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</dc:creator>
  <cp:lastModifiedBy>owner</cp:lastModifiedBy>
  <cp:lastPrinted>2012-01-27T06:47:27Z</cp:lastPrinted>
  <dcterms:created xsi:type="dcterms:W3CDTF">2012-01-02T14:27:13Z</dcterms:created>
  <dcterms:modified xsi:type="dcterms:W3CDTF">2012-04-09T06:31:37Z</dcterms:modified>
</cp:coreProperties>
</file>