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HP개인용노트북!$A$1:$S$1</definedName>
    <definedName name="_xlnm._FilterDatabase" localSheetId="2" hidden="1">HP기업용노트북!$A$1:$S$48</definedName>
    <definedName name="_xlnm._FilterDatabase" localSheetId="3" hidden="1">'HP데스크탑&amp;모니터'!$A$1:$S$1</definedName>
    <definedName name="_xlnm._FilterDatabase" localSheetId="5" hidden="1">HP프린터!$A$1:$D$1</definedName>
  </definedNames>
  <calcPr calcId="145621"/>
</workbook>
</file>

<file path=xl/calcChain.xml><?xml version="1.0" encoding="utf-8"?>
<calcChain xmlns="http://schemas.openxmlformats.org/spreadsheetml/2006/main">
  <c r="H22" i="25" l="1"/>
  <c r="H21" i="25"/>
  <c r="H20" i="25"/>
  <c r="H19" i="25"/>
  <c r="H17" i="25"/>
  <c r="H8" i="25"/>
  <c r="H9" i="25"/>
  <c r="H10" i="25"/>
  <c r="H11" i="25"/>
  <c r="H12" i="25"/>
  <c r="H13" i="25"/>
  <c r="H14" i="25"/>
  <c r="H24" i="25" l="1"/>
  <c r="H18" i="25" l="1"/>
  <c r="H6" i="25" l="1"/>
  <c r="H5" i="25"/>
  <c r="H2" i="25"/>
  <c r="H28" i="25" l="1"/>
  <c r="H3" i="25" l="1"/>
  <c r="H4" i="25"/>
  <c r="H7" i="25"/>
  <c r="H29" i="25"/>
  <c r="H30" i="25"/>
</calcChain>
</file>

<file path=xl/sharedStrings.xml><?xml version="1.0" encoding="utf-8"?>
<sst xmlns="http://schemas.openxmlformats.org/spreadsheetml/2006/main" count="1345" uniqueCount="591">
  <si>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</si>
  <si>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</si>
  <si>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</si>
  <si>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</si>
  <si>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</si>
  <si>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</si>
  <si>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</si>
  <si>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</si>
  <si>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</si>
  <si>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</si>
  <si>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</si>
  <si>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</si>
  <si>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</si>
  <si>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</si>
  <si>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</si>
  <si>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</si>
  <si>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</si>
  <si>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</si>
  <si>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</si>
  <si>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</si>
  <si>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</si>
  <si>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</si>
  <si>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</si>
  <si>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</si>
  <si>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</si>
  <si>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</si>
  <si>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</si>
  <si>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</si>
  <si>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</si>
  <si>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</si>
  <si>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</si>
  <si>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</si>
  <si>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</si>
  <si>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</si>
  <si>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</si>
  <si>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</si>
  <si>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</si>
  <si>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</si>
  <si>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</si>
  <si>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</si>
  <si>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</si>
  <si>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</si>
  <si>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</si>
  <si>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</si>
  <si>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</si>
  <si>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</si>
  <si>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</si>
  <si>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</si>
  <si>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</si>
  <si>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</si>
  <si>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</si>
  <si>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</si>
  <si>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</si>
  <si>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</si>
  <si>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</si>
  <si>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</si>
  <si>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</si>
  <si>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</si>
  <si>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</si>
  <si>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</si>
  <si>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</si>
  <si>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</si>
  <si>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</si>
  <si>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</si>
  <si>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</si>
  <si>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</si>
  <si>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CMT</t>
    <phoneticPr fontId="31" type="noConversion"/>
  </si>
  <si>
    <t>칩셋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</si>
  <si>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</si>
  <si>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</si>
  <si>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</si>
  <si>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</si>
  <si>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</si>
  <si>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</si>
  <si>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</si>
  <si>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</si>
  <si>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</si>
  <si>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</si>
  <si>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</si>
  <si>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</si>
  <si>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</si>
  <si>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</si>
  <si>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</si>
  <si>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</si>
  <si>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</si>
  <si>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</si>
  <si>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</si>
  <si>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</si>
  <si>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</si>
  <si>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</si>
  <si>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</si>
  <si>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</si>
  <si>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</si>
  <si>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</si>
  <si>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</si>
  <si>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</si>
  <si>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</si>
  <si>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</si>
  <si>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</si>
  <si>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</si>
  <si>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</si>
  <si>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</si>
  <si>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</si>
  <si>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</si>
  <si>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</si>
  <si>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</si>
  <si>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</si>
  <si>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</si>
  <si>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Deskjet Ink Adv 2645 AiO Printer</t>
  </si>
  <si>
    <t>Photosmart 7520 e-All-in-One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</si>
  <si>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</si>
  <si>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</si>
  <si>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</si>
  <si>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</si>
  <si>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</si>
  <si>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</si>
  <si>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</si>
  <si>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CLJ Pro 200 M276nw MFP Printer</t>
  </si>
  <si>
    <t>ENVY 120 e-All-in One Printer</t>
  </si>
  <si>
    <t>DJ Ink Adv 3545 e-AiO Printer</t>
  </si>
  <si>
    <t>Photosmart 5520 e-All-in-One Printer</t>
  </si>
  <si>
    <t>Officejet 6100 e-Printer</t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</si>
  <si>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</si>
  <si>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</si>
  <si>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</si>
  <si>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</si>
  <si>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</si>
  <si>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</si>
  <si>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</si>
  <si>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</si>
  <si>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</si>
  <si>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</si>
  <si>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</si>
  <si>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</si>
  <si>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</si>
  <si>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</si>
  <si>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</si>
  <si>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</si>
  <si>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CB863A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</si>
  <si>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</si>
  <si>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</si>
  <si>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</si>
  <si>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</si>
  <si>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</si>
  <si>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</si>
  <si>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</si>
  <si>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</si>
  <si>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</si>
  <si>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</si>
  <si>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</si>
  <si>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</si>
  <si>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</si>
  <si>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</si>
  <si>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</si>
  <si>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</si>
  <si>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</si>
  <si>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</si>
  <si>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</si>
  <si>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</si>
  <si>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</si>
  <si>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</si>
  <si>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</si>
  <si>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</si>
  <si>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</si>
  <si>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</si>
  <si>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</si>
  <si>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</si>
  <si>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</si>
  <si>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</si>
  <si>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</si>
  <si>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</si>
  <si>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</si>
  <si>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</si>
  <si>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i5-3470(3.2/6M/2C)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</si>
  <si>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</si>
  <si>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</si>
  <si>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</si>
  <si>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</si>
  <si>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</si>
  <si>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</si>
  <si>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</si>
  <si>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</si>
  <si>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HD7450(1G)</t>
    <phoneticPr fontId="31" type="noConversion"/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</si>
  <si>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</si>
  <si>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</si>
  <si>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</si>
  <si>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</si>
  <si>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</si>
  <si>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</si>
  <si>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</si>
  <si>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</si>
  <si>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</si>
  <si>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</si>
  <si>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</si>
  <si>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</si>
  <si>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</si>
  <si>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</si>
  <si>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</si>
  <si>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</si>
  <si>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</si>
  <si>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</si>
  <si>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</si>
  <si>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</si>
  <si>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</si>
  <si>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</si>
  <si>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</si>
  <si>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</si>
  <si>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</si>
  <si>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</si>
  <si>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</si>
  <si>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</si>
  <si>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</si>
  <si>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</si>
  <si>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</si>
  <si>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</si>
  <si>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</si>
  <si>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</si>
  <si>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</si>
  <si>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</si>
  <si>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</si>
  <si>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</si>
  <si>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</si>
  <si>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</si>
  <si>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</si>
  <si>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J3Z05PA</t>
    <phoneticPr fontId="31" type="noConversion"/>
  </si>
  <si>
    <t>J6M64PA</t>
    <phoneticPr fontId="31" type="noConversion"/>
  </si>
  <si>
    <t>J3Y90PA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</si>
  <si>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</si>
  <si>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</si>
  <si>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</si>
  <si>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</si>
  <si>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</si>
  <si>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</si>
  <si>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</si>
  <si>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</si>
  <si>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</si>
  <si>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</si>
  <si>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</si>
  <si>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</si>
  <si>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</si>
  <si>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</si>
  <si>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</si>
  <si>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</si>
  <si>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</si>
  <si>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750G</t>
    <phoneticPr fontId="31" type="noConversion"/>
  </si>
  <si>
    <t>O</t>
    <phoneticPr fontId="31" type="noConversion"/>
  </si>
  <si>
    <t>X</t>
    <phoneticPr fontId="31" type="noConversion"/>
  </si>
  <si>
    <t>Enterprise Color M750XH Printer</t>
  </si>
  <si>
    <t>D3L10A</t>
  </si>
  <si>
    <t>Enterprise Color M855DN Printer</t>
  </si>
  <si>
    <t>A2W77A</t>
  </si>
  <si>
    <t>Enterprise Color M855XH Printer</t>
  </si>
  <si>
    <t>A2W78A</t>
  </si>
  <si>
    <t>Color LaserJet Enterprise 700 MFP M775dn</t>
  </si>
  <si>
    <t>CC522A</t>
  </si>
  <si>
    <t>Color LaserJet Enterprise 700 MFP M775df</t>
  </si>
  <si>
    <t>CC523A</t>
  </si>
  <si>
    <t>Color LaserJet Enterprise 700 MFP M775z</t>
  </si>
  <si>
    <t>CC524A</t>
  </si>
  <si>
    <t>Color Laserjet pro500 MFP M570dw</t>
  </si>
  <si>
    <t>CZ272A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</si>
  <si>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</si>
  <si>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</si>
  <si>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</si>
  <si>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</si>
  <si>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</si>
  <si>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</si>
  <si>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</si>
  <si>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</si>
  <si>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</si>
  <si>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CE989A</t>
  </si>
  <si>
    <t>Enterprise 600 M601DN Printer</t>
  </si>
  <si>
    <t>CE990A</t>
  </si>
  <si>
    <t>Enterprise 600 M602N Printer</t>
  </si>
  <si>
    <t>CE991A</t>
  </si>
  <si>
    <t>Enterprise 600 M602DN Printer</t>
  </si>
  <si>
    <t>CE992A</t>
  </si>
  <si>
    <t>Enterprise 600 M602X Printer</t>
  </si>
  <si>
    <t>CE993A</t>
  </si>
  <si>
    <t>Enterprise 600 M603N Printer</t>
  </si>
  <si>
    <t>CE994A</t>
  </si>
  <si>
    <t>Enterprise 600 M603DN Printer</t>
  </si>
  <si>
    <t>CE995A</t>
  </si>
  <si>
    <t>Enterprise M806dn Printer</t>
  </si>
  <si>
    <t>CZ244A</t>
  </si>
  <si>
    <t>Enterprise M806x+ Printer</t>
  </si>
  <si>
    <t>CZ245A</t>
  </si>
  <si>
    <t>Enterprise 700 MFP M725dn</t>
  </si>
  <si>
    <t>CF066A</t>
  </si>
  <si>
    <t>Enterprise 700 MFP M725f</t>
  </si>
  <si>
    <t>CF067A</t>
  </si>
  <si>
    <t>Enterprise 700 MFP M725z</t>
  </si>
  <si>
    <t>CF068A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</si>
  <si>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</si>
  <si>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</si>
  <si>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</si>
  <si>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</si>
  <si>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</si>
  <si>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</si>
  <si>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Laserjet pro 200 MFP M276nw</t>
  </si>
  <si>
    <t>CLJ Pro  CP5225DN Printer</t>
  </si>
  <si>
    <t>CE712A</t>
  </si>
  <si>
    <t>Enterprise Color M750N Printer</t>
  </si>
  <si>
    <t>D3L08A</t>
  </si>
  <si>
    <t>Enterprise Color M750DN Printer</t>
  </si>
  <si>
    <t>D3L09A</t>
  </si>
  <si>
    <t>Deskjet Ink Adv  4515 e AiO Printer</t>
  </si>
  <si>
    <t>A9J41B</t>
  </si>
  <si>
    <t>Enterprise 500 Color M551N Printer</t>
  </si>
  <si>
    <t>CF081A</t>
  </si>
  <si>
    <t>Enterprise 500 Color M551DN Printer</t>
  </si>
  <si>
    <t>CF082A</t>
  </si>
  <si>
    <t>Enterprise 500 Color M551XH Printer</t>
  </si>
  <si>
    <t>CF083A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</si>
  <si>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</si>
  <si>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</si>
  <si>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</si>
  <si>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</si>
  <si>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</si>
  <si>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</si>
  <si>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</si>
  <si>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CC490A</t>
  </si>
  <si>
    <t>Enterprise Color CP4025N Printer</t>
  </si>
  <si>
    <t>CC489A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</si>
  <si>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</si>
  <si>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</si>
  <si>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</si>
  <si>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</si>
  <si>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</si>
  <si>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</si>
  <si>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</si>
  <si>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</si>
  <si>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</si>
  <si>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</si>
  <si>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</si>
  <si>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</si>
  <si>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</si>
  <si>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C8H76AA</t>
    <phoneticPr fontId="31" type="noConversion"/>
  </si>
  <si>
    <t>C7T77AA</t>
    <phoneticPr fontId="31" type="noConversion"/>
  </si>
  <si>
    <t>C4D27AA</t>
    <phoneticPr fontId="31" type="noConversion"/>
  </si>
  <si>
    <t>Pentium N3520(2.16/2M/4C)</t>
    <phoneticPr fontId="31" type="noConversion"/>
  </si>
  <si>
    <t>1366x768, TS, AG</t>
    <phoneticPr fontId="31" type="noConversion"/>
  </si>
  <si>
    <t>F4A46PA</t>
    <phoneticPr fontId="31" type="noConversion"/>
  </si>
  <si>
    <t>J3Y97PA</t>
    <phoneticPr fontId="31" type="noConversion"/>
  </si>
  <si>
    <t>J3Y98PA</t>
    <phoneticPr fontId="31" type="noConversion"/>
  </si>
  <si>
    <t>E3B54PA</t>
    <phoneticPr fontId="31" type="noConversion"/>
  </si>
  <si>
    <t>G8C86PA</t>
    <phoneticPr fontId="31" type="noConversion"/>
  </si>
  <si>
    <t>G8C87PA</t>
    <phoneticPr fontId="31" type="noConversion"/>
  </si>
  <si>
    <t>G8C88PA</t>
    <phoneticPr fontId="31" type="noConversion"/>
  </si>
  <si>
    <t>J3Y95PA</t>
    <phoneticPr fontId="31" type="noConversion"/>
  </si>
  <si>
    <t>J6M65PA</t>
    <phoneticPr fontId="31" type="noConversion"/>
  </si>
  <si>
    <t>J3Y94PA</t>
    <phoneticPr fontId="31" type="noConversion"/>
  </si>
  <si>
    <t>J3Y93PA</t>
    <phoneticPr fontId="31" type="noConversion"/>
  </si>
  <si>
    <t>1920x1080, AG</t>
    <phoneticPr fontId="31" type="noConversion"/>
  </si>
  <si>
    <t>ODD 자리에 HDD 장착 가능</t>
    <phoneticPr fontId="31" type="noConversion"/>
  </si>
  <si>
    <t>J3Y92PA</t>
    <phoneticPr fontId="31" type="noConversion"/>
  </si>
  <si>
    <t>J3Y91PA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</si>
  <si>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</si>
  <si>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</si>
  <si>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</si>
  <si>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</si>
  <si>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데스크탑</t>
  </si>
  <si>
    <t>ProDesk 400 G1</t>
  </si>
  <si>
    <t>TWR</t>
  </si>
  <si>
    <t>H81</t>
  </si>
  <si>
    <t>O</t>
  </si>
  <si>
    <t>X</t>
    <phoneticPr fontId="31" type="noConversion"/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</si>
  <si>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</si>
  <si>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</si>
  <si>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</si>
  <si>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</si>
  <si>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</si>
  <si>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</si>
  <si>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CF286A</t>
  </si>
  <si>
    <t>J8B49PA</t>
    <phoneticPr fontId="31" type="noConversion"/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</si>
  <si>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</si>
  <si>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</si>
  <si>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</si>
  <si>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</si>
  <si>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</si>
  <si>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</si>
  <si>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</si>
  <si>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</si>
  <si>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G1W07PA</t>
    <phoneticPr fontId="31" type="noConversion"/>
  </si>
  <si>
    <t>ENVY 13-3007tu</t>
    <phoneticPr fontId="31" type="noConversion"/>
  </si>
  <si>
    <t>ENVY 14-k010tu</t>
    <phoneticPr fontId="31" type="noConversion"/>
  </si>
  <si>
    <t>ENVY 14-k131tx</t>
    <phoneticPr fontId="31" type="noConversion"/>
  </si>
  <si>
    <t>J6M67PA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</si>
  <si>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</si>
  <si>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</si>
  <si>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</si>
  <si>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</si>
  <si>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</si>
  <si>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</si>
  <si>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</si>
  <si>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</si>
  <si>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</si>
  <si>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</si>
  <si>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</si>
  <si>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</si>
  <si>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</si>
  <si>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</si>
  <si>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</si>
  <si>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</si>
  <si>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</si>
  <si>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</si>
  <si>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</si>
  <si>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</si>
  <si>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F4D76PA</t>
    <phoneticPr fontId="31" type="noConversion"/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</si>
  <si>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</si>
  <si>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</si>
  <si>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</si>
  <si>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</si>
  <si>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</si>
  <si>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</si>
  <si>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</si>
  <si>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</si>
  <si>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</si>
  <si>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J1F29AA</t>
    <phoneticPr fontId="31" type="noConversion"/>
  </si>
  <si>
    <t>J1H07AA</t>
    <phoneticPr fontId="31" type="noConversion"/>
  </si>
  <si>
    <t>20wd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</si>
  <si>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</si>
  <si>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</si>
  <si>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</si>
  <si>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</si>
  <si>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</si>
  <si>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</si>
  <si>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</si>
  <si>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</si>
  <si>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</si>
  <si>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</si>
  <si>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C0Q27PA</t>
    <phoneticPr fontId="31" type="noConversion"/>
  </si>
  <si>
    <t>F0S87PA</t>
    <phoneticPr fontId="31" type="noConversion"/>
  </si>
  <si>
    <t>ENVY 14-k133tx</t>
    <phoneticPr fontId="31" type="noConversion"/>
  </si>
  <si>
    <t>J3Y87PA</t>
    <phoneticPr fontId="31" type="noConversion"/>
  </si>
  <si>
    <t>J1F34AA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</si>
  <si>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</si>
  <si>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</si>
  <si>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</si>
  <si>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</si>
  <si>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</si>
  <si>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</si>
  <si>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</si>
  <si>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</si>
  <si>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</si>
  <si>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</si>
  <si>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</si>
  <si>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</si>
  <si>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</si>
  <si>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</si>
  <si>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</si>
  <si>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 xml:space="preserve">HP EliteBook Folio 1040 G1 </t>
    <phoneticPr fontId="31" type="noConversion"/>
  </si>
  <si>
    <t>i5-3240(3.4/3M/2C)</t>
    <phoneticPr fontId="31" type="noConversion"/>
  </si>
  <si>
    <t>Celeron G1820T(2.4/2/2C)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</si>
  <si>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</si>
  <si>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</si>
  <si>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</si>
  <si>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</si>
  <si>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</si>
  <si>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</si>
  <si>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</si>
  <si>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</si>
  <si>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8G</t>
    <phoneticPr fontId="31" type="noConversion"/>
  </si>
  <si>
    <t>128G</t>
    <phoneticPr fontId="31" type="noConversion"/>
  </si>
  <si>
    <t>F8Z01PA</t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</si>
  <si>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</si>
  <si>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</si>
  <si>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</si>
  <si>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</si>
  <si>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</si>
  <si>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</si>
  <si>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</si>
  <si>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</si>
  <si>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</si>
  <si>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F8Z49PA</t>
  </si>
  <si>
    <t>K3B82PA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</si>
  <si>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</si>
  <si>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</si>
  <si>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</si>
  <si>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</si>
  <si>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</si>
  <si>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</si>
  <si>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</si>
  <si>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</si>
  <si>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</si>
  <si>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J9J33PA</t>
  </si>
  <si>
    <t>J9J31PA</t>
  </si>
  <si>
    <t>J9J32PA</t>
  </si>
  <si>
    <t>Pavilion 11-n020tu x360</t>
    <phoneticPr fontId="31" type="noConversion"/>
  </si>
  <si>
    <t>J6T84AW</t>
    <phoneticPr fontId="31" type="noConversion"/>
  </si>
  <si>
    <t>J4M83PA</t>
    <phoneticPr fontId="31" type="noConversion"/>
  </si>
  <si>
    <t>F8Y94PA</t>
    <phoneticPr fontId="31" type="noConversion"/>
  </si>
  <si>
    <t>F4Z63AA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</si>
  <si>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</si>
  <si>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</si>
  <si>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</si>
  <si>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</si>
  <si>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</si>
  <si>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</si>
  <si>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</si>
  <si>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</si>
  <si>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F0S80PA</t>
    <phoneticPr fontId="31" type="noConversion"/>
  </si>
  <si>
    <t>HD8490(1G)</t>
  </si>
  <si>
    <t>i5-3470(3.2/6M/2C)</t>
    <phoneticPr fontId="31" type="noConversion"/>
  </si>
  <si>
    <t>UMA(HD4400)</t>
    <phoneticPr fontId="31" type="noConversion"/>
  </si>
  <si>
    <t>1T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</si>
  <si>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</si>
  <si>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</si>
  <si>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</si>
  <si>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ENVY 15-k018tx</t>
    <phoneticPr fontId="31" type="noConversion"/>
  </si>
  <si>
    <t>X</t>
    <phoneticPr fontId="31" type="noConversion"/>
  </si>
  <si>
    <t>X</t>
    <phoneticPr fontId="31" type="noConversion"/>
  </si>
  <si>
    <t>F0S85PA</t>
    <phoneticPr fontId="31" type="noConversion"/>
  </si>
  <si>
    <t>F0S81PA</t>
    <phoneticPr fontId="31" type="noConversion"/>
  </si>
  <si>
    <t>F0S83PA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</si>
  <si>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</si>
  <si>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</si>
  <si>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</si>
  <si>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</si>
  <si>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</si>
  <si>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</si>
  <si>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</si>
  <si>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</si>
  <si>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</si>
  <si>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</si>
  <si>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</si>
  <si>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</si>
  <si>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</si>
  <si>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</si>
  <si>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</si>
  <si>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울트라북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</si>
  <si>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</si>
  <si>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</si>
  <si>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</si>
  <si>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</si>
  <si>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</si>
  <si>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HP Deskjet Ink Adv 4625 eAiO Printer</t>
  </si>
  <si>
    <t>HP Officejet Mobile All-in-One Printer</t>
  </si>
  <si>
    <t>HP Officejet 6700 Prem e-AiO Prntr</t>
  </si>
  <si>
    <t>HP Officejet 7110 Wide Format ePrinter</t>
  </si>
  <si>
    <t>CR768A</t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</si>
  <si>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</si>
  <si>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</si>
  <si>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</si>
  <si>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</si>
  <si>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</si>
  <si>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</si>
  <si>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</si>
  <si>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</si>
  <si>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</si>
  <si>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</si>
  <si>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</si>
  <si>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ENVY 15-k017tx</t>
    <phoneticPr fontId="31" type="noConversion"/>
  </si>
  <si>
    <t>ElitePad 1000 G2 (WIFI)</t>
    <phoneticPr fontId="31" type="noConversion"/>
  </si>
  <si>
    <t>F8Z02PA</t>
    <phoneticPr fontId="31" type="noConversion"/>
  </si>
  <si>
    <t>F6B07PA</t>
    <phoneticPr fontId="31" type="noConversion"/>
  </si>
  <si>
    <t>G7Z23PA</t>
    <phoneticPr fontId="31" type="noConversion"/>
  </si>
  <si>
    <t>NFC, HDMI/VGA/RJ45 어댑터</t>
    <phoneticPr fontId="31" type="noConversion"/>
  </si>
  <si>
    <t>F6B22PA</t>
    <phoneticPr fontId="31" type="noConversion"/>
  </si>
  <si>
    <t>J4M95PT</t>
    <phoneticPr fontId="31" type="noConversion"/>
  </si>
  <si>
    <t>J4M94PT</t>
    <phoneticPr fontId="31" type="noConversion"/>
  </si>
  <si>
    <t>J4M93PT</t>
    <phoneticPr fontId="31" type="noConversion"/>
  </si>
  <si>
    <t>J4M92PT</t>
    <phoneticPr fontId="31" type="noConversion"/>
  </si>
  <si>
    <t>J4M91PT</t>
    <phoneticPr fontId="31" type="noConversion"/>
  </si>
  <si>
    <t>J8F44PA</t>
    <phoneticPr fontId="31" type="noConversion"/>
  </si>
  <si>
    <t>J8F45PA</t>
    <phoneticPr fontId="31" type="noConversion"/>
  </si>
  <si>
    <t>BABAS</t>
    <phoneticPr fontId="31" type="noConversion"/>
  </si>
  <si>
    <t>J1F31AA</t>
    <phoneticPr fontId="31" type="noConversion"/>
  </si>
  <si>
    <t>Pavilion 400-450kr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</si>
  <si>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</si>
  <si>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</si>
  <si>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</si>
  <si>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</si>
  <si>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F7H88AA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</si>
  <si>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</si>
  <si>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</si>
  <si>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</si>
  <si>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</si>
  <si>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Pavilion 700-470kr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</si>
  <si>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</si>
  <si>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</si>
  <si>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</si>
  <si>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J1F33AA</t>
    <phoneticPr fontId="31" type="noConversion"/>
  </si>
  <si>
    <t>x</t>
    <phoneticPr fontId="31" type="noConversion"/>
  </si>
  <si>
    <t>22-1055kr</t>
    <phoneticPr fontId="31" type="noConversion"/>
  </si>
  <si>
    <t>Pentium J2900(2.41/2M4C)</t>
    <phoneticPr fontId="31" type="noConversion"/>
  </si>
  <si>
    <t>810A(1G)</t>
    <phoneticPr fontId="31" type="noConversion"/>
  </si>
  <si>
    <t>1920x1080</t>
    <phoneticPr fontId="31" type="noConversion"/>
  </si>
  <si>
    <t xml:space="preserve">Pavilion 23-g211kr </t>
    <phoneticPr fontId="31" type="noConversion"/>
  </si>
  <si>
    <t>J1F35AA</t>
    <phoneticPr fontId="31" type="noConversion"/>
  </si>
  <si>
    <t>J1E39AA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</si>
</sst>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2" fillId="0" borderId="0" xfId="0" applyFont="1" applyFill="1" applyBorder="1" applyAlignment="1">
      <alignment horizontal="center" vertical="center" shrinkToFit="1"/>
    </xf>
    <xf numFmtId="0" fontId="51" fillId="37" borderId="0" xfId="0" applyFont="1" applyFill="1" applyBorder="1" applyAlignment="1">
      <alignment horizontal="center" vertical="center" wrapText="1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1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187" fontId="56" fillId="0" borderId="0" xfId="92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7" fontId="54" fillId="0" borderId="0" xfId="1437" applyNumberFormat="1" applyFont="1" applyFill="1" applyAlignment="1">
      <alignment vertical="center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0" borderId="0" xfId="92" applyNumberFormat="1" applyFont="1" applyFill="1" applyAlignment="1">
      <alignment vertical="center" shrinkToFit="1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7" fontId="56" fillId="0" borderId="0" xfId="92" applyNumberFormat="1" applyFont="1" applyFill="1" applyBorder="1" applyAlignment="1">
      <alignment vertical="center" shrinkToFit="1"/>
    </xf>
    <xf numFmtId="187" fontId="34" fillId="39" borderId="19" xfId="92" applyNumberFormat="1" applyFont="1" applyFill="1" applyBorder="1" applyAlignment="1">
      <alignment horizontal="center" vertical="center" shrinkToFit="1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77" fontId="34" fillId="0" borderId="0" xfId="93" applyNumberFormat="1" applyFont="1" applyBorder="1" applyAlignment="1">
      <alignment horizontal="right" vertical="center" shrinkToFit="1"/>
    </xf>
    <xf numFmtId="187" fontId="53" fillId="0" borderId="0" xfId="1437" applyNumberFormat="1" applyFill="1" applyBorder="1" applyAlignment="1">
      <alignment horizontal="right" vertical="center" shrinkToFit="1"/>
    </xf>
    <xf numFmtId="187" fontId="53" fillId="0" borderId="0" xfId="1437" applyNumberFormat="1" applyFill="1" applyBorder="1" applyAlignment="1">
      <alignment vertical="center" shrinkToFit="1"/>
    </xf>
    <xf numFmtId="3" fontId="34" fillId="0" borderId="0" xfId="0" applyNumberFormat="1" applyFont="1" applyBorder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33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32"/>
      <tableStyleElement type="firstColumn" dxfId="31"/>
      <tableStyleElement type="firstRowStripe" size="2" dxfId="30"/>
      <tableStyleElement type="secondRowStripe" size="2"/>
      <tableStyleElement type="pageFieldLabels" dxfId="29"/>
      <tableStyleElement type="pageFieldValues" dxfId="28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7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0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4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6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4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5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33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20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9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32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3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28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31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2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7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0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5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13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8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2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7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20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1" Type="http://schemas.openxmlformats.org/officeDocument/2006/relationships/hyperlink" Target="http://www.enuri.com/view/Detailmulti.jsp?modelno=10853636&amp;cate=00000000&amp;fb=1&amp;porder=2&amp;key=popular&amp;factory=&amp;search=YES&amp;m_price=&amp;spec=&amp;sel_spec=&amp;pagesize=30&amp;page=1&amp;keyword=400+g1+4130&amp;orgkeyword=400+g1+4130&amp;spec_name=&amp;from=list" TargetMode="External"/><Relationship Id="rId5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5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0" Type="http://schemas.openxmlformats.org/officeDocument/2006/relationships/hyperlink" Target="http://www.enuri.com/view/Detailmulti.jsp?modelno=11312527&amp;cate=00000000&amp;fb=1&amp;porder=1&amp;key=popular&amp;factory=&amp;search=YES&amp;m_price=&amp;spec=&amp;sel_spec=&amp;pagesize=30&amp;page=1&amp;keyword=400+g1+1820&amp;orgkeyword=400+g1+1820&amp;spec_name=&amp;from=list" TargetMode="External"/><Relationship Id="rId19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4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9" Type="http://schemas.openxmlformats.org/officeDocument/2006/relationships/hyperlink" Target="http://www.enuri.com/view/Detailmulti.jsp?modelno=10018378&amp;cate=00000000&amp;fb=1&amp;porder=1&amp;key=popular&amp;factory=&amp;search=YES&amp;m_price=&amp;spec=&amp;sel_spec=&amp;pagesize=30&amp;page=1&amp;keyword=3330+3470&amp;orgkeyword=3330+3470&amp;spec_name=&amp;from=list" TargetMode="External"/><Relationship Id="rId14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19" sqref="A19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83" t="s">
        <v>94</v>
      </c>
      <c r="E1" s="83"/>
      <c r="F1" s="83"/>
      <c r="G1" s="83"/>
      <c r="H1" s="83"/>
      <c r="I1" s="83"/>
      <c r="J1" s="83"/>
      <c r="K1" s="83"/>
    </row>
    <row r="2" spans="1:11" ht="13.5" customHeight="1">
      <c r="A2" s="67"/>
      <c r="B2" s="67"/>
      <c r="C2" s="68"/>
      <c r="D2" s="68"/>
      <c r="E2" s="68"/>
      <c r="F2" s="68"/>
      <c r="G2" s="68"/>
      <c r="H2" s="68"/>
      <c r="I2" s="68"/>
      <c r="J2" s="68"/>
      <c r="K2" s="6">
        <v>41554</v>
      </c>
    </row>
    <row r="3" spans="1:11" ht="33" customHeight="1">
      <c r="A3" s="63"/>
      <c r="B3" s="69">
        <v>1</v>
      </c>
      <c r="C3" s="82" t="s">
        <v>95</v>
      </c>
      <c r="D3" s="84"/>
      <c r="E3" s="84"/>
      <c r="F3" s="84"/>
      <c r="G3" s="84"/>
      <c r="H3" s="84"/>
      <c r="I3" s="84"/>
      <c r="J3" s="84"/>
      <c r="K3" s="3"/>
    </row>
    <row r="4" spans="1:11" ht="13.5" customHeight="1">
      <c r="A4" s="63"/>
      <c r="B4" s="69">
        <v>2</v>
      </c>
      <c r="C4" s="82" t="s">
        <v>96</v>
      </c>
      <c r="D4" s="82"/>
      <c r="E4" s="82"/>
      <c r="F4" s="82"/>
      <c r="G4" s="82"/>
      <c r="H4" s="82"/>
      <c r="I4" s="82"/>
      <c r="J4" s="82"/>
      <c r="K4" s="3"/>
    </row>
    <row r="5" spans="1:11" ht="13.5" customHeight="1">
      <c r="A5" s="63"/>
      <c r="B5" s="63"/>
      <c r="C5" s="66"/>
      <c r="D5" s="66"/>
      <c r="E5" s="66"/>
      <c r="F5" s="66"/>
      <c r="G5" s="66"/>
      <c r="H5" s="66"/>
      <c r="I5" s="66"/>
      <c r="J5" s="66"/>
      <c r="K5" s="3"/>
    </row>
    <row r="6" spans="1:11" ht="13.5">
      <c r="A6" s="67"/>
      <c r="B6" s="67"/>
      <c r="C6" s="68"/>
      <c r="D6" s="68"/>
      <c r="E6" s="68"/>
      <c r="F6" s="68"/>
      <c r="G6" s="68"/>
      <c r="H6" s="68"/>
      <c r="I6" s="68"/>
      <c r="J6" s="68"/>
      <c r="K6" s="6">
        <v>41531</v>
      </c>
    </row>
    <row r="7" spans="1:11" ht="33" customHeight="1">
      <c r="A7" s="64"/>
      <c r="B7" s="65">
        <v>1</v>
      </c>
      <c r="C7" s="85" t="s">
        <v>98</v>
      </c>
      <c r="D7" s="86"/>
      <c r="E7" s="86"/>
      <c r="F7" s="86"/>
      <c r="G7" s="86"/>
      <c r="H7" s="86"/>
      <c r="I7" s="86"/>
      <c r="J7" s="86"/>
      <c r="K7" s="7"/>
    </row>
    <row r="8" spans="1:11" ht="22.5" customHeight="1">
      <c r="A8" s="63"/>
      <c r="B8" s="69">
        <v>2</v>
      </c>
      <c r="C8" s="84" t="s">
        <v>99</v>
      </c>
      <c r="D8" s="84"/>
      <c r="E8" s="84"/>
      <c r="F8" s="84"/>
      <c r="G8" s="84"/>
      <c r="H8" s="84"/>
      <c r="I8" s="84"/>
      <c r="J8" s="84"/>
    </row>
    <row r="9" spans="1:11" ht="33" customHeight="1">
      <c r="A9" s="63"/>
      <c r="B9" s="69">
        <v>3</v>
      </c>
      <c r="C9" s="82" t="s">
        <v>100</v>
      </c>
      <c r="D9" s="82"/>
      <c r="E9" s="82"/>
      <c r="F9" s="82"/>
      <c r="G9" s="82"/>
      <c r="H9" s="82"/>
      <c r="I9" s="82"/>
      <c r="J9" s="82"/>
    </row>
    <row r="10" spans="1:11" ht="22.5" customHeight="1">
      <c r="A10" s="63"/>
      <c r="B10" s="69">
        <v>4</v>
      </c>
      <c r="C10" s="66" t="s">
        <v>187</v>
      </c>
      <c r="D10" s="66"/>
      <c r="E10" s="66"/>
      <c r="F10" s="66"/>
      <c r="G10" s="66"/>
      <c r="H10" s="66"/>
      <c r="I10" s="66"/>
      <c r="J10" s="66"/>
      <c r="K10" s="8"/>
    </row>
    <row r="11" spans="1:11" ht="22.5" customHeight="1">
      <c r="A11" s="63"/>
      <c r="B11" s="69">
        <v>5</v>
      </c>
      <c r="C11" s="66" t="s">
        <v>59</v>
      </c>
      <c r="D11" s="66"/>
      <c r="E11" s="66"/>
      <c r="F11" s="66"/>
      <c r="G11" s="66"/>
      <c r="H11" s="66"/>
      <c r="I11" s="66"/>
      <c r="J11" s="66"/>
    </row>
    <row r="12" spans="1:11" ht="22.5" customHeight="1">
      <c r="A12" s="63"/>
      <c r="B12" s="69">
        <v>6</v>
      </c>
      <c r="C12" s="66" t="s">
        <v>101</v>
      </c>
      <c r="D12" s="66"/>
      <c r="E12" s="66"/>
      <c r="F12" s="66"/>
      <c r="G12" s="66"/>
      <c r="H12" s="66"/>
      <c r="I12" s="66"/>
      <c r="J12" s="66"/>
    </row>
    <row r="13" spans="1:11" ht="22.5" customHeight="1">
      <c r="A13" s="63"/>
      <c r="B13" s="69">
        <v>7</v>
      </c>
      <c r="C13" s="66" t="s">
        <v>102</v>
      </c>
      <c r="D13" s="66"/>
      <c r="E13" s="66"/>
      <c r="F13" s="66"/>
      <c r="G13" s="66"/>
      <c r="H13" s="66"/>
      <c r="I13" s="66"/>
      <c r="J13" s="66"/>
    </row>
    <row r="14" spans="1:11" ht="33" customHeight="1">
      <c r="A14" s="63"/>
      <c r="B14" s="69">
        <v>8</v>
      </c>
      <c r="C14" s="81" t="s">
        <v>103</v>
      </c>
      <c r="D14" s="81"/>
      <c r="E14" s="81"/>
      <c r="F14" s="81"/>
      <c r="G14" s="81"/>
      <c r="H14" s="81"/>
      <c r="I14" s="81"/>
      <c r="J14" s="81"/>
    </row>
    <row r="15" spans="1:11" ht="22.5" customHeight="1">
      <c r="A15" s="63"/>
      <c r="B15" s="69">
        <v>9</v>
      </c>
      <c r="C15" s="66" t="s">
        <v>104</v>
      </c>
      <c r="D15" s="66"/>
      <c r="E15" s="66"/>
      <c r="F15" s="66"/>
      <c r="G15" s="66"/>
      <c r="H15" s="66"/>
      <c r="I15" s="66"/>
      <c r="J15" s="66"/>
    </row>
    <row r="16" spans="1:11" ht="22.5" customHeight="1">
      <c r="A16" s="63"/>
      <c r="B16" s="69">
        <v>10</v>
      </c>
      <c r="C16" s="66" t="s">
        <v>105</v>
      </c>
      <c r="D16" s="66"/>
      <c r="E16" s="66"/>
      <c r="F16" s="66"/>
      <c r="G16" s="66"/>
      <c r="H16" s="66"/>
      <c r="I16" s="66"/>
      <c r="J16" s="66"/>
    </row>
    <row r="17" spans="1:10" ht="33" customHeight="1">
      <c r="A17" s="63"/>
      <c r="B17" s="69">
        <v>11</v>
      </c>
      <c r="C17" s="82" t="s">
        <v>97</v>
      </c>
      <c r="D17" s="82"/>
      <c r="E17" s="82"/>
      <c r="F17" s="82"/>
      <c r="G17" s="82"/>
      <c r="H17" s="82"/>
      <c r="I17" s="82"/>
      <c r="J17" s="82"/>
    </row>
    <row r="18" spans="1:10" ht="22.5" customHeight="1">
      <c r="A18" s="63"/>
      <c r="B18" s="69">
        <v>12</v>
      </c>
      <c r="C18" s="66" t="s">
        <v>57</v>
      </c>
      <c r="D18" s="66"/>
      <c r="E18" s="66"/>
      <c r="F18" s="66"/>
      <c r="G18" s="66"/>
      <c r="H18" s="66"/>
      <c r="I18" s="66"/>
      <c r="J18" s="66"/>
    </row>
    <row r="19" spans="1:10" ht="22.5" customHeight="1">
      <c r="A19" s="63"/>
      <c r="B19" s="63"/>
      <c r="C19" s="66"/>
      <c r="D19" s="66"/>
      <c r="E19" s="66"/>
      <c r="F19" s="66"/>
      <c r="G19" s="66"/>
      <c r="H19" s="66"/>
      <c r="I19" s="66"/>
      <c r="J19" s="66"/>
    </row>
    <row r="20" spans="1:10" ht="22.5" customHeight="1">
      <c r="A20" s="63"/>
      <c r="B20" s="63"/>
      <c r="C20" s="66"/>
      <c r="D20" s="63"/>
      <c r="E20" s="63"/>
      <c r="F20" s="63"/>
      <c r="G20" s="63"/>
      <c r="H20" s="63"/>
      <c r="I20" s="63"/>
      <c r="J20" s="63"/>
    </row>
    <row r="21" spans="1:10" ht="22.5" customHeight="1">
      <c r="A21" s="63"/>
      <c r="B21" s="63"/>
      <c r="C21" s="66"/>
      <c r="D21" s="63"/>
      <c r="E21" s="63"/>
      <c r="F21" s="63"/>
      <c r="G21" s="63"/>
      <c r="H21" s="63"/>
      <c r="I21" s="63"/>
      <c r="J21" s="63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zoomScale="90" zoomScaleNormal="90" workbookViewId="0">
      <pane xSplit="3" ySplit="1" topLeftCell="D2" activePane="bottomRight" state="frozen"/>
      <selection pane="topRight" activeCell="F1" sqref="F1"/>
      <selection pane="bottomLeft" activeCell="A2" sqref="A2"/>
      <selection pane="bottomRight"/>
    </sheetView>
  </sheetViews>
  <sheetFormatPr defaultRowHeight="18" customHeight="1"/>
  <cols>
    <col min="1" max="1" width="10" style="44" customWidth="1"/>
    <col min="2" max="2" width="22.5" style="44" customWidth="1"/>
    <col min="3" max="3" width="8.75" style="44" customWidth="1"/>
    <col min="4" max="5" width="7.375" style="44" customWidth="1"/>
    <col min="6" max="6" width="12.5" style="21" customWidth="1"/>
    <col min="7" max="7" width="12.5" style="36" customWidth="1"/>
    <col min="8" max="8" width="12.5" style="43" customWidth="1"/>
    <col min="9" max="9" width="7.5" style="37" customWidth="1"/>
    <col min="10" max="10" width="7.5" style="38" customWidth="1"/>
    <col min="11" max="11" width="25" style="44" customWidth="1"/>
    <col min="12" max="12" width="12.5" style="44" customWidth="1"/>
    <col min="13" max="16" width="7.5" style="44" customWidth="1"/>
    <col min="17" max="18" width="16.25" style="44" customWidth="1"/>
    <col min="19" max="19" width="22.5" style="44" customWidth="1"/>
    <col min="20" max="16384" width="9" style="44"/>
  </cols>
  <sheetData>
    <row r="1" spans="1:19" s="34" customFormat="1" ht="27">
      <c r="A1" s="30" t="s">
        <v>51</v>
      </c>
      <c r="B1" s="30" t="s">
        <v>52</v>
      </c>
      <c r="C1" s="30" t="s">
        <v>534</v>
      </c>
      <c r="D1" s="30" t="s">
        <v>532</v>
      </c>
      <c r="E1" s="30" t="s">
        <v>533</v>
      </c>
      <c r="F1" s="23" t="s">
        <v>535</v>
      </c>
      <c r="G1" s="26" t="s">
        <v>566</v>
      </c>
      <c r="H1" s="24" t="s">
        <v>527</v>
      </c>
      <c r="I1" s="31" t="s">
        <v>32</v>
      </c>
      <c r="J1" s="32" t="s">
        <v>33</v>
      </c>
      <c r="K1" s="30" t="s">
        <v>1</v>
      </c>
      <c r="L1" s="30" t="s">
        <v>35</v>
      </c>
      <c r="M1" s="30" t="s">
        <v>28</v>
      </c>
      <c r="N1" s="30" t="s">
        <v>30</v>
      </c>
      <c r="O1" s="30" t="s">
        <v>29</v>
      </c>
      <c r="P1" s="30" t="s">
        <v>34</v>
      </c>
      <c r="Q1" s="30" t="s">
        <v>31</v>
      </c>
      <c r="R1" s="30" t="s">
        <v>58</v>
      </c>
      <c r="S1" s="33" t="s">
        <v>75</v>
      </c>
    </row>
    <row r="2" spans="1:19" s="49" customFormat="1" ht="18" customHeight="1">
      <c r="A2" s="49" t="s">
        <v>329</v>
      </c>
      <c r="B2" s="46" t="s">
        <v>332</v>
      </c>
      <c r="C2" s="45" t="s">
        <v>383</v>
      </c>
      <c r="D2" s="72">
        <v>159</v>
      </c>
      <c r="E2" s="72">
        <v>0</v>
      </c>
      <c r="F2" s="50">
        <v>249000</v>
      </c>
      <c r="G2" s="61">
        <v>234000</v>
      </c>
      <c r="H2" s="76">
        <v>6.0240963855421686E-2</v>
      </c>
      <c r="I2" s="16">
        <v>7</v>
      </c>
      <c r="J2" s="17">
        <v>0.32</v>
      </c>
      <c r="K2" s="49" t="s">
        <v>331</v>
      </c>
      <c r="L2" s="49" t="s">
        <v>330</v>
      </c>
      <c r="M2" s="49">
        <v>1</v>
      </c>
      <c r="N2" s="49">
        <v>16</v>
      </c>
      <c r="O2" s="49" t="s">
        <v>36</v>
      </c>
      <c r="P2" s="49" t="s">
        <v>36</v>
      </c>
      <c r="Q2" s="49" t="s">
        <v>190</v>
      </c>
      <c r="R2" s="49" t="s">
        <v>328</v>
      </c>
      <c r="S2" s="49" t="s">
        <v>333</v>
      </c>
    </row>
    <row r="3" spans="1:19" s="49" customFormat="1" ht="18" customHeight="1">
      <c r="A3" s="49" t="s">
        <v>146</v>
      </c>
      <c r="B3" s="49" t="s">
        <v>488</v>
      </c>
      <c r="C3" s="49" t="s">
        <v>224</v>
      </c>
      <c r="D3" s="72">
        <v>0</v>
      </c>
      <c r="E3" s="72">
        <v>40</v>
      </c>
      <c r="F3" s="50">
        <v>549000</v>
      </c>
      <c r="G3" s="61">
        <v>516000</v>
      </c>
      <c r="H3" s="76">
        <v>6.0109289617486336E-2</v>
      </c>
      <c r="I3" s="16">
        <v>11.6</v>
      </c>
      <c r="J3" s="17">
        <v>1.4</v>
      </c>
      <c r="K3" s="49" t="s">
        <v>340</v>
      </c>
      <c r="L3" s="49" t="s">
        <v>147</v>
      </c>
      <c r="M3" s="49" t="s">
        <v>210</v>
      </c>
      <c r="N3" s="49" t="s">
        <v>62</v>
      </c>
      <c r="O3" s="49" t="s">
        <v>215</v>
      </c>
      <c r="P3" s="49" t="s">
        <v>62</v>
      </c>
      <c r="Q3" s="49" t="s">
        <v>71</v>
      </c>
      <c r="R3" s="49" t="s">
        <v>341</v>
      </c>
      <c r="S3" s="49" t="s">
        <v>191</v>
      </c>
    </row>
    <row r="4" spans="1:19" s="49" customFormat="1" ht="18" customHeight="1">
      <c r="A4" s="49" t="s">
        <v>54</v>
      </c>
      <c r="B4" s="49" t="s">
        <v>384</v>
      </c>
      <c r="C4" s="49" t="s">
        <v>342</v>
      </c>
      <c r="D4" s="72">
        <v>9</v>
      </c>
      <c r="E4" s="72">
        <v>0</v>
      </c>
      <c r="F4" s="20">
        <v>999000</v>
      </c>
      <c r="G4" s="61">
        <v>1061300</v>
      </c>
      <c r="H4" s="76">
        <v>-6.236236236236236E-2</v>
      </c>
      <c r="I4" s="16">
        <v>13.3</v>
      </c>
      <c r="J4" s="17">
        <v>1.48</v>
      </c>
      <c r="K4" s="49" t="s">
        <v>176</v>
      </c>
      <c r="L4" s="49" t="s">
        <v>147</v>
      </c>
      <c r="M4" s="49" t="s">
        <v>210</v>
      </c>
      <c r="N4" s="49" t="s">
        <v>213</v>
      </c>
      <c r="O4" s="49" t="s">
        <v>62</v>
      </c>
      <c r="P4" s="49" t="s">
        <v>62</v>
      </c>
      <c r="Q4" s="49" t="s">
        <v>183</v>
      </c>
      <c r="R4" s="49" t="s">
        <v>227</v>
      </c>
      <c r="S4" s="49" t="s">
        <v>223</v>
      </c>
    </row>
    <row r="5" spans="1:19" s="49" customFormat="1" ht="18" customHeight="1">
      <c r="A5" s="49" t="s">
        <v>199</v>
      </c>
      <c r="B5" s="49" t="s">
        <v>549</v>
      </c>
      <c r="C5" s="49" t="s">
        <v>344</v>
      </c>
      <c r="D5" s="72">
        <v>17</v>
      </c>
      <c r="E5" s="72">
        <v>0</v>
      </c>
      <c r="F5" s="47">
        <v>769000</v>
      </c>
      <c r="G5" s="61">
        <v>700000</v>
      </c>
      <c r="H5" s="76">
        <v>8.9726918075422629E-2</v>
      </c>
      <c r="I5" s="16">
        <v>14</v>
      </c>
      <c r="J5" s="17">
        <v>1.98</v>
      </c>
      <c r="K5" s="49" t="s">
        <v>229</v>
      </c>
      <c r="L5" s="49" t="s">
        <v>147</v>
      </c>
      <c r="M5" s="49" t="s">
        <v>210</v>
      </c>
      <c r="N5" s="49" t="s">
        <v>195</v>
      </c>
      <c r="O5" s="49" t="s">
        <v>215</v>
      </c>
      <c r="P5" s="49" t="s">
        <v>196</v>
      </c>
      <c r="Q5" s="49" t="s">
        <v>201</v>
      </c>
      <c r="R5" s="49" t="s">
        <v>37</v>
      </c>
      <c r="S5" s="49" t="s">
        <v>198</v>
      </c>
    </row>
    <row r="6" spans="1:19" s="49" customFormat="1" ht="18" customHeight="1">
      <c r="A6" s="49" t="s">
        <v>199</v>
      </c>
      <c r="B6" s="49" t="s">
        <v>550</v>
      </c>
      <c r="C6" s="49" t="s">
        <v>343</v>
      </c>
      <c r="D6" s="72">
        <v>8</v>
      </c>
      <c r="E6" s="72">
        <v>0</v>
      </c>
      <c r="F6" s="47">
        <v>829000</v>
      </c>
      <c r="G6" s="61">
        <v>779000</v>
      </c>
      <c r="H6" s="76">
        <v>6.0313630880579013E-2</v>
      </c>
      <c r="I6" s="16">
        <v>14</v>
      </c>
      <c r="J6" s="17">
        <v>1.98</v>
      </c>
      <c r="K6" s="49" t="s">
        <v>229</v>
      </c>
      <c r="L6" s="49" t="s">
        <v>147</v>
      </c>
      <c r="M6" s="49" t="s">
        <v>210</v>
      </c>
      <c r="N6" s="49" t="s">
        <v>195</v>
      </c>
      <c r="O6" s="49" t="s">
        <v>215</v>
      </c>
      <c r="P6" s="49" t="s">
        <v>196</v>
      </c>
      <c r="Q6" s="49" t="s">
        <v>200</v>
      </c>
      <c r="R6" s="49" t="s">
        <v>37</v>
      </c>
      <c r="S6" s="49" t="s">
        <v>198</v>
      </c>
    </row>
    <row r="7" spans="1:19" s="49" customFormat="1" ht="18" customHeight="1">
      <c r="A7" s="49" t="s">
        <v>54</v>
      </c>
      <c r="B7" s="49" t="s">
        <v>385</v>
      </c>
      <c r="C7" s="49" t="s">
        <v>345</v>
      </c>
      <c r="D7" s="72">
        <v>20</v>
      </c>
      <c r="E7" s="72">
        <v>0</v>
      </c>
      <c r="F7" s="20">
        <v>990000</v>
      </c>
      <c r="G7" s="61">
        <v>930400</v>
      </c>
      <c r="H7" s="76">
        <v>6.0202020202020201E-2</v>
      </c>
      <c r="I7" s="16">
        <v>14</v>
      </c>
      <c r="J7" s="17">
        <v>1.7</v>
      </c>
      <c r="K7" s="49" t="s">
        <v>176</v>
      </c>
      <c r="L7" s="49" t="s">
        <v>38</v>
      </c>
      <c r="M7" s="18" t="s">
        <v>210</v>
      </c>
      <c r="N7" s="18" t="s">
        <v>213</v>
      </c>
      <c r="O7" s="49" t="s">
        <v>62</v>
      </c>
      <c r="P7" s="49" t="s">
        <v>36</v>
      </c>
      <c r="Q7" s="49" t="s">
        <v>183</v>
      </c>
      <c r="R7" s="49" t="s">
        <v>64</v>
      </c>
      <c r="S7" s="49" t="s">
        <v>61</v>
      </c>
    </row>
    <row r="8" spans="1:19" s="49" customFormat="1" ht="18" customHeight="1">
      <c r="A8" s="49" t="s">
        <v>63</v>
      </c>
      <c r="B8" s="49" t="s">
        <v>386</v>
      </c>
      <c r="C8" s="45" t="s">
        <v>346</v>
      </c>
      <c r="D8" s="72">
        <v>3</v>
      </c>
      <c r="E8" s="72">
        <v>0</v>
      </c>
      <c r="F8" s="20">
        <v>998900</v>
      </c>
      <c r="G8" s="61">
        <v>938600</v>
      </c>
      <c r="H8" s="76">
        <v>6.0366403043347686E-2</v>
      </c>
      <c r="I8" s="16">
        <v>14</v>
      </c>
      <c r="J8" s="17">
        <v>1.7</v>
      </c>
      <c r="K8" s="49" t="s">
        <v>176</v>
      </c>
      <c r="L8" s="49" t="s">
        <v>147</v>
      </c>
      <c r="M8" s="49" t="s">
        <v>210</v>
      </c>
      <c r="N8" s="49" t="s">
        <v>213</v>
      </c>
      <c r="O8" s="49" t="s">
        <v>62</v>
      </c>
      <c r="P8" s="49" t="s">
        <v>62</v>
      </c>
      <c r="Q8" s="49" t="s">
        <v>185</v>
      </c>
      <c r="R8" s="49" t="s">
        <v>64</v>
      </c>
      <c r="S8" s="49" t="s">
        <v>61</v>
      </c>
    </row>
    <row r="9" spans="1:19" s="49" customFormat="1" ht="18" customHeight="1">
      <c r="A9" s="49" t="s">
        <v>63</v>
      </c>
      <c r="B9" s="49" t="s">
        <v>193</v>
      </c>
      <c r="C9" s="45" t="s">
        <v>347</v>
      </c>
      <c r="D9" s="72">
        <v>3</v>
      </c>
      <c r="E9" s="72">
        <v>5</v>
      </c>
      <c r="F9" s="20">
        <v>1090000</v>
      </c>
      <c r="G9" s="61">
        <v>1024100</v>
      </c>
      <c r="H9" s="76">
        <v>6.0458715596330273E-2</v>
      </c>
      <c r="I9" s="16">
        <v>14</v>
      </c>
      <c r="J9" s="17">
        <v>1.7</v>
      </c>
      <c r="K9" s="49" t="s">
        <v>176</v>
      </c>
      <c r="L9" s="49" t="s">
        <v>147</v>
      </c>
      <c r="M9" s="49" t="s">
        <v>211</v>
      </c>
      <c r="N9" s="49" t="s">
        <v>212</v>
      </c>
      <c r="O9" s="49" t="s">
        <v>217</v>
      </c>
      <c r="P9" s="49" t="s">
        <v>62</v>
      </c>
      <c r="Q9" s="49" t="s">
        <v>185</v>
      </c>
      <c r="R9" s="49" t="s">
        <v>64</v>
      </c>
      <c r="S9" s="49" t="s">
        <v>61</v>
      </c>
    </row>
    <row r="10" spans="1:19" s="49" customFormat="1" ht="18" customHeight="1">
      <c r="A10" s="49" t="s">
        <v>63</v>
      </c>
      <c r="B10" s="49" t="s">
        <v>433</v>
      </c>
      <c r="C10" s="45" t="s">
        <v>348</v>
      </c>
      <c r="D10" s="72">
        <v>5</v>
      </c>
      <c r="E10" s="72">
        <v>0</v>
      </c>
      <c r="F10" s="20">
        <v>1138990</v>
      </c>
      <c r="G10" s="61">
        <v>1083400</v>
      </c>
      <c r="H10" s="76">
        <v>4.8806398651436801E-2</v>
      </c>
      <c r="I10" s="16">
        <v>14</v>
      </c>
      <c r="J10" s="17">
        <v>1.7</v>
      </c>
      <c r="K10" s="49" t="s">
        <v>177</v>
      </c>
      <c r="L10" s="49" t="s">
        <v>147</v>
      </c>
      <c r="M10" s="49" t="s">
        <v>211</v>
      </c>
      <c r="N10" s="49" t="s">
        <v>213</v>
      </c>
      <c r="O10" s="49" t="s">
        <v>62</v>
      </c>
      <c r="P10" s="49" t="s">
        <v>62</v>
      </c>
      <c r="Q10" s="49" t="s">
        <v>185</v>
      </c>
      <c r="R10" s="49" t="s">
        <v>64</v>
      </c>
      <c r="S10" s="49" t="s">
        <v>61</v>
      </c>
    </row>
    <row r="11" spans="1:19" s="49" customFormat="1" ht="18" customHeight="1">
      <c r="A11" s="49" t="s">
        <v>194</v>
      </c>
      <c r="B11" s="49" t="s">
        <v>388</v>
      </c>
      <c r="C11" s="49" t="s">
        <v>387</v>
      </c>
      <c r="D11" s="72">
        <v>18</v>
      </c>
      <c r="E11" s="72">
        <v>20</v>
      </c>
      <c r="F11" s="50">
        <v>398900</v>
      </c>
      <c r="G11" s="61">
        <v>375000</v>
      </c>
      <c r="H11" s="76">
        <v>5.9914765605414894E-2</v>
      </c>
      <c r="I11" s="16">
        <v>15.6</v>
      </c>
      <c r="J11" s="17">
        <v>2.25</v>
      </c>
      <c r="K11" s="49" t="s">
        <v>230</v>
      </c>
      <c r="L11" s="49" t="s">
        <v>197</v>
      </c>
      <c r="M11" s="49" t="s">
        <v>210</v>
      </c>
      <c r="N11" s="49" t="s">
        <v>195</v>
      </c>
      <c r="O11" s="49" t="s">
        <v>215</v>
      </c>
      <c r="P11" s="49" t="s">
        <v>196</v>
      </c>
      <c r="Q11" s="49" t="s">
        <v>228</v>
      </c>
      <c r="R11" s="49" t="s">
        <v>231</v>
      </c>
      <c r="S11" s="49" t="s">
        <v>198</v>
      </c>
    </row>
    <row r="12" spans="1:19" s="49" customFormat="1" ht="18" customHeight="1">
      <c r="A12" s="49" t="s">
        <v>194</v>
      </c>
      <c r="B12" s="49" t="s">
        <v>415</v>
      </c>
      <c r="C12" s="49" t="s">
        <v>374</v>
      </c>
      <c r="D12" s="72">
        <v>2</v>
      </c>
      <c r="E12" s="72">
        <v>10</v>
      </c>
      <c r="F12" s="50">
        <v>794710</v>
      </c>
      <c r="G12" s="61">
        <v>746900</v>
      </c>
      <c r="H12" s="76">
        <v>6.0160310050206993E-2</v>
      </c>
      <c r="I12" s="16">
        <v>15.6</v>
      </c>
      <c r="J12" s="17">
        <v>2.56</v>
      </c>
      <c r="K12" s="49" t="s">
        <v>375</v>
      </c>
      <c r="L12" s="49" t="s">
        <v>110</v>
      </c>
      <c r="M12" s="49" t="s">
        <v>376</v>
      </c>
      <c r="N12" s="49" t="s">
        <v>377</v>
      </c>
      <c r="O12" s="49" t="s">
        <v>378</v>
      </c>
      <c r="P12" s="49" t="s">
        <v>379</v>
      </c>
      <c r="Q12" s="49" t="s">
        <v>380</v>
      </c>
      <c r="R12" s="49" t="s">
        <v>381</v>
      </c>
      <c r="S12" s="49" t="s">
        <v>382</v>
      </c>
    </row>
    <row r="13" spans="1:19" s="49" customFormat="1" ht="18" customHeight="1">
      <c r="A13" s="49" t="s">
        <v>0</v>
      </c>
      <c r="B13" s="45" t="s">
        <v>389</v>
      </c>
      <c r="C13" s="45" t="s">
        <v>349</v>
      </c>
      <c r="D13" s="72">
        <v>3</v>
      </c>
      <c r="E13" s="72">
        <v>5</v>
      </c>
      <c r="F13" s="50">
        <v>725080</v>
      </c>
      <c r="G13" s="61">
        <v>700500</v>
      </c>
      <c r="H13" s="76">
        <v>3.3899707618469686E-2</v>
      </c>
      <c r="I13" s="16">
        <v>15.6</v>
      </c>
      <c r="J13" s="17">
        <v>2.27</v>
      </c>
      <c r="K13" s="49" t="s">
        <v>202</v>
      </c>
      <c r="L13" s="49" t="s">
        <v>197</v>
      </c>
      <c r="M13" s="49" t="s">
        <v>210</v>
      </c>
      <c r="N13" s="49" t="s">
        <v>195</v>
      </c>
      <c r="O13" s="49" t="s">
        <v>217</v>
      </c>
      <c r="P13" s="49" t="s">
        <v>196</v>
      </c>
      <c r="Q13" s="49" t="s">
        <v>201</v>
      </c>
      <c r="R13" s="49" t="s">
        <v>232</v>
      </c>
      <c r="S13" s="49" t="s">
        <v>198</v>
      </c>
    </row>
    <row r="14" spans="1:19" s="49" customFormat="1" ht="18" customHeight="1">
      <c r="A14" s="49" t="s">
        <v>0</v>
      </c>
      <c r="B14" s="45" t="s">
        <v>390</v>
      </c>
      <c r="C14" s="45" t="s">
        <v>225</v>
      </c>
      <c r="D14" s="72">
        <v>4</v>
      </c>
      <c r="E14" s="72">
        <v>5</v>
      </c>
      <c r="F14" s="50">
        <v>725080</v>
      </c>
      <c r="G14" s="61">
        <v>700500</v>
      </c>
      <c r="H14" s="76">
        <v>3.3899707618469686E-2</v>
      </c>
      <c r="I14" s="16">
        <v>15.6</v>
      </c>
      <c r="J14" s="17">
        <v>2.27</v>
      </c>
      <c r="K14" s="49" t="s">
        <v>357</v>
      </c>
      <c r="L14" s="49" t="s">
        <v>197</v>
      </c>
      <c r="M14" s="49" t="s">
        <v>210</v>
      </c>
      <c r="N14" s="49" t="s">
        <v>195</v>
      </c>
      <c r="O14" s="49" t="s">
        <v>217</v>
      </c>
      <c r="P14" s="49" t="s">
        <v>196</v>
      </c>
      <c r="Q14" s="49" t="s">
        <v>201</v>
      </c>
      <c r="R14" s="49" t="s">
        <v>232</v>
      </c>
      <c r="S14" s="49" t="s">
        <v>203</v>
      </c>
    </row>
    <row r="15" spans="1:19" s="49" customFormat="1" ht="18" customHeight="1">
      <c r="A15" s="49" t="s">
        <v>0</v>
      </c>
      <c r="B15" s="45" t="s">
        <v>391</v>
      </c>
      <c r="C15" s="45" t="s">
        <v>350</v>
      </c>
      <c r="D15" s="72">
        <v>4</v>
      </c>
      <c r="E15" s="72">
        <v>5</v>
      </c>
      <c r="F15" s="50">
        <v>725080</v>
      </c>
      <c r="G15" s="61">
        <v>700500</v>
      </c>
      <c r="H15" s="76">
        <v>3.3899707618469686E-2</v>
      </c>
      <c r="I15" s="16">
        <v>15.6</v>
      </c>
      <c r="J15" s="17">
        <v>2.27</v>
      </c>
      <c r="K15" s="49" t="s">
        <v>202</v>
      </c>
      <c r="L15" s="49" t="s">
        <v>197</v>
      </c>
      <c r="M15" s="49" t="s">
        <v>210</v>
      </c>
      <c r="N15" s="49" t="s">
        <v>195</v>
      </c>
      <c r="O15" s="49" t="s">
        <v>217</v>
      </c>
      <c r="P15" s="49" t="s">
        <v>196</v>
      </c>
      <c r="Q15" s="49" t="s">
        <v>201</v>
      </c>
      <c r="R15" s="49" t="s">
        <v>232</v>
      </c>
      <c r="S15" s="49" t="s">
        <v>204</v>
      </c>
    </row>
    <row r="16" spans="1:19" s="49" customFormat="1" ht="18" customHeight="1">
      <c r="A16" s="49" t="s">
        <v>0</v>
      </c>
      <c r="B16" s="45" t="s">
        <v>392</v>
      </c>
      <c r="C16" s="45" t="s">
        <v>351</v>
      </c>
      <c r="D16" s="72">
        <v>2</v>
      </c>
      <c r="E16" s="72">
        <v>5</v>
      </c>
      <c r="F16" s="50">
        <v>797960</v>
      </c>
      <c r="G16" s="61">
        <v>750800</v>
      </c>
      <c r="H16" s="76">
        <v>5.9100706802345984E-2</v>
      </c>
      <c r="I16" s="16">
        <v>15.6</v>
      </c>
      <c r="J16" s="17">
        <v>2.27</v>
      </c>
      <c r="K16" s="49" t="s">
        <v>202</v>
      </c>
      <c r="L16" s="49" t="s">
        <v>197</v>
      </c>
      <c r="M16" s="49" t="s">
        <v>210</v>
      </c>
      <c r="N16" s="49" t="s">
        <v>195</v>
      </c>
      <c r="O16" s="49" t="s">
        <v>217</v>
      </c>
      <c r="P16" s="49" t="s">
        <v>196</v>
      </c>
      <c r="Q16" s="49" t="s">
        <v>200</v>
      </c>
      <c r="R16" s="49" t="s">
        <v>232</v>
      </c>
      <c r="S16" s="49" t="s">
        <v>198</v>
      </c>
    </row>
    <row r="17" spans="1:19" s="49" customFormat="1" ht="18" customHeight="1">
      <c r="A17" s="49" t="s">
        <v>0</v>
      </c>
      <c r="B17" s="45" t="s">
        <v>393</v>
      </c>
      <c r="C17" s="45" t="s">
        <v>352</v>
      </c>
      <c r="D17" s="72">
        <v>3</v>
      </c>
      <c r="E17" s="72">
        <v>5</v>
      </c>
      <c r="F17" s="50">
        <v>986470</v>
      </c>
      <c r="G17" s="61">
        <v>927300</v>
      </c>
      <c r="H17" s="76">
        <v>5.9981550376595333E-2</v>
      </c>
      <c r="I17" s="16">
        <v>15.6</v>
      </c>
      <c r="J17" s="17">
        <v>2.27</v>
      </c>
      <c r="K17" s="49" t="s">
        <v>205</v>
      </c>
      <c r="L17" s="49" t="s">
        <v>197</v>
      </c>
      <c r="M17" s="49" t="s">
        <v>211</v>
      </c>
      <c r="N17" s="49" t="s">
        <v>195</v>
      </c>
      <c r="O17" s="49" t="s">
        <v>217</v>
      </c>
      <c r="P17" s="49" t="s">
        <v>196</v>
      </c>
      <c r="Q17" s="49" t="s">
        <v>200</v>
      </c>
      <c r="R17" s="49" t="s">
        <v>232</v>
      </c>
      <c r="S17" s="49" t="s">
        <v>198</v>
      </c>
    </row>
    <row r="18" spans="1:19" s="35" customFormat="1" ht="18" customHeight="1">
      <c r="A18" s="49" t="s">
        <v>528</v>
      </c>
      <c r="B18" s="49" t="s">
        <v>551</v>
      </c>
      <c r="C18" s="49" t="s">
        <v>355</v>
      </c>
      <c r="D18" s="72">
        <v>4</v>
      </c>
      <c r="E18" s="72">
        <v>0</v>
      </c>
      <c r="F18" s="47">
        <v>1149000</v>
      </c>
      <c r="G18" s="61">
        <v>1011100</v>
      </c>
      <c r="H18" s="76">
        <v>0.12001740644038295</v>
      </c>
      <c r="I18" s="16">
        <v>15.6</v>
      </c>
      <c r="J18" s="17">
        <v>2.4900000000000002</v>
      </c>
      <c r="K18" s="49" t="s">
        <v>202</v>
      </c>
      <c r="L18" s="49" t="s">
        <v>147</v>
      </c>
      <c r="M18" s="49" t="s">
        <v>210</v>
      </c>
      <c r="N18" s="49" t="s">
        <v>195</v>
      </c>
      <c r="O18" s="49" t="s">
        <v>218</v>
      </c>
      <c r="P18" s="49" t="s">
        <v>206</v>
      </c>
      <c r="Q18" s="49" t="s">
        <v>200</v>
      </c>
      <c r="R18" s="49" t="s">
        <v>353</v>
      </c>
      <c r="S18" s="49" t="s">
        <v>354</v>
      </c>
    </row>
    <row r="19" spans="1:19" s="35" customFormat="1" ht="18" customHeight="1">
      <c r="A19" s="49" t="s">
        <v>528</v>
      </c>
      <c r="B19" s="49" t="s">
        <v>509</v>
      </c>
      <c r="C19" s="49" t="s">
        <v>356</v>
      </c>
      <c r="D19" s="72">
        <v>6</v>
      </c>
      <c r="E19" s="72">
        <v>0</v>
      </c>
      <c r="F19" s="50">
        <v>1159000</v>
      </c>
      <c r="G19" s="61">
        <v>1042500</v>
      </c>
      <c r="H19" s="76">
        <v>0.10051768766177739</v>
      </c>
      <c r="I19" s="16">
        <v>15.6</v>
      </c>
      <c r="J19" s="17">
        <v>2.4900000000000002</v>
      </c>
      <c r="K19" s="49" t="s">
        <v>205</v>
      </c>
      <c r="L19" s="49" t="s">
        <v>147</v>
      </c>
      <c r="M19" s="49" t="s">
        <v>211</v>
      </c>
      <c r="N19" s="49" t="s">
        <v>195</v>
      </c>
      <c r="O19" s="49" t="s">
        <v>218</v>
      </c>
      <c r="P19" s="49" t="s">
        <v>206</v>
      </c>
      <c r="Q19" s="49" t="s">
        <v>200</v>
      </c>
      <c r="R19" s="49" t="s">
        <v>353</v>
      </c>
      <c r="S19" s="49" t="s">
        <v>354</v>
      </c>
    </row>
    <row r="20" spans="1:19" s="35" customFormat="1" ht="18" customHeight="1">
      <c r="A20" s="49" t="s">
        <v>528</v>
      </c>
      <c r="B20" s="49" t="s">
        <v>552</v>
      </c>
      <c r="C20" s="49" t="s">
        <v>226</v>
      </c>
      <c r="D20" s="72">
        <v>6</v>
      </c>
      <c r="E20" s="72">
        <v>0</v>
      </c>
      <c r="F20" s="50">
        <v>1292630</v>
      </c>
      <c r="G20" s="61">
        <v>1151000</v>
      </c>
      <c r="H20" s="76">
        <v>0.10956731624672179</v>
      </c>
      <c r="I20" s="16">
        <v>15.6</v>
      </c>
      <c r="J20" s="17">
        <v>2.4900000000000002</v>
      </c>
      <c r="K20" s="49" t="s">
        <v>205</v>
      </c>
      <c r="L20" s="49" t="s">
        <v>197</v>
      </c>
      <c r="M20" s="49" t="s">
        <v>211</v>
      </c>
      <c r="N20" s="49" t="s">
        <v>214</v>
      </c>
      <c r="O20" s="49" t="s">
        <v>195</v>
      </c>
      <c r="P20" s="49" t="s">
        <v>206</v>
      </c>
      <c r="Q20" s="49" t="s">
        <v>200</v>
      </c>
      <c r="R20" s="49" t="s">
        <v>353</v>
      </c>
      <c r="S20" s="49" t="s">
        <v>354</v>
      </c>
    </row>
    <row r="21" spans="1:19" s="35" customFormat="1" ht="18" customHeight="1">
      <c r="A21" s="49" t="s">
        <v>63</v>
      </c>
      <c r="B21" s="49" t="s">
        <v>394</v>
      </c>
      <c r="C21" s="49" t="s">
        <v>434</v>
      </c>
      <c r="D21" s="72">
        <v>23</v>
      </c>
      <c r="E21" s="72">
        <v>10</v>
      </c>
      <c r="F21" s="50">
        <v>1394420</v>
      </c>
      <c r="G21" s="61">
        <v>1230400</v>
      </c>
      <c r="H21" s="76">
        <v>0.11762596635160139</v>
      </c>
      <c r="I21" s="16">
        <v>15.6</v>
      </c>
      <c r="J21" s="17">
        <v>2.5</v>
      </c>
      <c r="K21" s="49" t="s">
        <v>334</v>
      </c>
      <c r="L21" s="49" t="s">
        <v>147</v>
      </c>
      <c r="M21" s="49" t="s">
        <v>211</v>
      </c>
      <c r="N21" s="49" t="s">
        <v>195</v>
      </c>
      <c r="O21" s="49" t="s">
        <v>218</v>
      </c>
      <c r="P21" s="49" t="s">
        <v>62</v>
      </c>
      <c r="Q21" s="49" t="s">
        <v>335</v>
      </c>
      <c r="R21" s="49" t="s">
        <v>336</v>
      </c>
      <c r="S21" s="49"/>
    </row>
    <row r="22" spans="1:19" s="49" customFormat="1" ht="18" customHeight="1">
      <c r="F22" s="19"/>
      <c r="G22" s="22"/>
      <c r="H22" s="27"/>
      <c r="I22" s="16"/>
      <c r="J22" s="17"/>
    </row>
    <row r="25" spans="1:19" ht="18" customHeight="1">
      <c r="G25" s="77"/>
    </row>
  </sheetData>
  <autoFilter ref="A1:S1"/>
  <phoneticPr fontId="31" type="noConversion"/>
  <conditionalFormatting sqref="H2:H21">
    <cfRule type="expression" dxfId="27" priority="1">
      <formula>IF(H2&gt;=0.0795,1,0)</formula>
    </cfRule>
  </conditionalFormatting>
  <conditionalFormatting sqref="H2:H21">
    <cfRule type="expression" dxfId="26" priority="2">
      <formula>IF(H2&gt;=0.0395, 1, 0)</formula>
    </cfRule>
  </conditionalFormatting>
  <conditionalFormatting sqref="H2:H21">
    <cfRule type="expression" dxfId="25" priority="5">
      <formula>IF(H2&lt;0.0395, 1, 0)</formula>
    </cfRule>
  </conditionalFormatting>
  <conditionalFormatting sqref="H2:H21">
    <cfRule type="expression" dxfId="24" priority="3">
      <formula>IF(H2&lt;0.005, 1, 0)</formula>
    </cfRule>
  </conditionalFormatting>
  <conditionalFormatting sqref="D2:D21">
    <cfRule type="iconSet" priority="38">
      <iconSet>
        <cfvo type="percent" val="0"/>
        <cfvo type="num" val="1"/>
        <cfvo type="num" val="6"/>
      </iconSet>
    </cfRule>
  </conditionalFormatting>
  <hyperlinks>
    <hyperlink ref="F11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0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5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3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1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7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6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4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3" r:id="rId9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10" r:id="rId10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9" r:id="rId11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8" r:id="rId12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7" r:id="rId13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4" r:id="rId14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F2" r:id="rId15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2" r:id="rId16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19" r:id="rId17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</hyperlinks>
  <printOptions horizontalCentered="1"/>
  <pageMargins left="0.39370078740157483" right="0.39370078740157483" top="0.39370078740157483" bottom="0.39370078740157483" header="0" footer="0.39370078740157483"/>
  <pageSetup paperSize="9" scale="47" fitToHeight="99" orientation="landscape" r:id="rId18"/>
  <headerFooter>
    <oddHeader>&amp;C&amp;G</oddHeader>
  </headerFooter>
  <legacyDrawingHF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44" customWidth="1"/>
    <col min="2" max="2" width="22.5" style="44" customWidth="1"/>
    <col min="3" max="3" width="8.75" style="44" customWidth="1"/>
    <col min="4" max="5" width="7.375" style="44" customWidth="1"/>
    <col min="6" max="7" width="12.5" style="29" customWidth="1"/>
    <col min="8" max="8" width="12.5" style="43" customWidth="1"/>
    <col min="9" max="9" width="7.5" style="37" customWidth="1"/>
    <col min="10" max="10" width="7.5" style="38" customWidth="1"/>
    <col min="11" max="11" width="25" style="44" customWidth="1"/>
    <col min="12" max="12" width="12.5" style="44" customWidth="1"/>
    <col min="13" max="16" width="7.5" style="44" customWidth="1"/>
    <col min="17" max="18" width="16.25" style="44" customWidth="1"/>
    <col min="19" max="19" width="22.5" style="44" customWidth="1"/>
    <col min="20" max="16384" width="9" style="44"/>
  </cols>
  <sheetData>
    <row r="1" spans="1:19" s="34" customFormat="1" ht="27">
      <c r="A1" s="30" t="s">
        <v>51</v>
      </c>
      <c r="B1" s="30" t="s">
        <v>52</v>
      </c>
      <c r="C1" s="30" t="s">
        <v>534</v>
      </c>
      <c r="D1" s="30" t="s">
        <v>532</v>
      </c>
      <c r="E1" s="30" t="s">
        <v>533</v>
      </c>
      <c r="F1" s="23" t="s">
        <v>535</v>
      </c>
      <c r="G1" s="26" t="s">
        <v>566</v>
      </c>
      <c r="H1" s="24" t="s">
        <v>527</v>
      </c>
      <c r="I1" s="31" t="s">
        <v>32</v>
      </c>
      <c r="J1" s="32" t="s">
        <v>33</v>
      </c>
      <c r="K1" s="30" t="s">
        <v>60</v>
      </c>
      <c r="L1" s="30" t="s">
        <v>35</v>
      </c>
      <c r="M1" s="30" t="s">
        <v>28</v>
      </c>
      <c r="N1" s="30" t="s">
        <v>30</v>
      </c>
      <c r="O1" s="30" t="s">
        <v>29</v>
      </c>
      <c r="P1" s="30" t="s">
        <v>34</v>
      </c>
      <c r="Q1" s="30" t="s">
        <v>31</v>
      </c>
      <c r="R1" s="30" t="s">
        <v>58</v>
      </c>
      <c r="S1" s="33" t="s">
        <v>75</v>
      </c>
    </row>
    <row r="2" spans="1:19" s="49" customFormat="1" ht="18" customHeight="1">
      <c r="A2" s="49" t="s">
        <v>529</v>
      </c>
      <c r="B2" s="49" t="s">
        <v>553</v>
      </c>
      <c r="C2" s="49" t="s">
        <v>489</v>
      </c>
      <c r="D2" s="72">
        <v>7</v>
      </c>
      <c r="E2" s="73">
        <v>0</v>
      </c>
      <c r="F2" s="47">
        <v>860000</v>
      </c>
      <c r="G2" s="62">
        <v>790800</v>
      </c>
      <c r="H2" s="76">
        <v>8.046511627906977E-2</v>
      </c>
      <c r="I2" s="16">
        <v>10.1</v>
      </c>
      <c r="J2" s="17">
        <v>0.68</v>
      </c>
      <c r="K2" s="49" t="s">
        <v>444</v>
      </c>
      <c r="L2" s="49" t="s">
        <v>445</v>
      </c>
      <c r="M2" s="49" t="s">
        <v>438</v>
      </c>
      <c r="N2" s="49" t="s">
        <v>446</v>
      </c>
      <c r="O2" s="49" t="s">
        <v>439</v>
      </c>
      <c r="P2" s="49" t="s">
        <v>439</v>
      </c>
      <c r="Q2" s="49" t="s">
        <v>447</v>
      </c>
      <c r="R2" s="49" t="s">
        <v>448</v>
      </c>
      <c r="S2" s="49" t="s">
        <v>449</v>
      </c>
    </row>
    <row r="3" spans="1:19" s="49" customFormat="1" ht="18" customHeight="1">
      <c r="A3" s="49" t="s">
        <v>529</v>
      </c>
      <c r="B3" s="49" t="s">
        <v>443</v>
      </c>
      <c r="C3" s="49" t="s">
        <v>490</v>
      </c>
      <c r="D3" s="72">
        <v>3</v>
      </c>
      <c r="E3" s="73">
        <v>0</v>
      </c>
      <c r="F3" s="47">
        <v>960000</v>
      </c>
      <c r="G3" s="62">
        <v>882900</v>
      </c>
      <c r="H3" s="76">
        <v>8.0312499999999995E-2</v>
      </c>
      <c r="I3" s="16">
        <v>10.1</v>
      </c>
      <c r="J3" s="17">
        <v>0.68</v>
      </c>
      <c r="K3" s="49" t="s">
        <v>444</v>
      </c>
      <c r="L3" s="49" t="s">
        <v>445</v>
      </c>
      <c r="M3" s="49" t="s">
        <v>438</v>
      </c>
      <c r="N3" s="49" t="s">
        <v>446</v>
      </c>
      <c r="O3" s="49" t="s">
        <v>439</v>
      </c>
      <c r="P3" s="49" t="s">
        <v>439</v>
      </c>
      <c r="Q3" s="49" t="s">
        <v>447</v>
      </c>
      <c r="R3" s="49" t="s">
        <v>448</v>
      </c>
      <c r="S3" s="49" t="s">
        <v>450</v>
      </c>
    </row>
    <row r="4" spans="1:19" s="49" customFormat="1" ht="18" customHeight="1">
      <c r="A4" s="49" t="s">
        <v>531</v>
      </c>
      <c r="B4" s="49" t="s">
        <v>241</v>
      </c>
      <c r="C4" s="49" t="s">
        <v>464</v>
      </c>
      <c r="D4" s="72">
        <v>0</v>
      </c>
      <c r="E4" s="73">
        <v>0</v>
      </c>
      <c r="F4" s="28">
        <v>394680</v>
      </c>
      <c r="G4" s="62">
        <v>424100</v>
      </c>
      <c r="H4" s="76">
        <v>-7.4541400628357152E-2</v>
      </c>
      <c r="I4" s="16">
        <v>13.3</v>
      </c>
      <c r="J4" s="17">
        <v>1.5</v>
      </c>
      <c r="K4" s="49" t="s">
        <v>233</v>
      </c>
      <c r="L4" s="49" t="s">
        <v>209</v>
      </c>
      <c r="M4" s="49" t="s">
        <v>234</v>
      </c>
      <c r="N4" s="49" t="s">
        <v>209</v>
      </c>
      <c r="O4" s="49" t="s">
        <v>235</v>
      </c>
      <c r="P4" s="49" t="s">
        <v>209</v>
      </c>
      <c r="Q4" s="49" t="s">
        <v>236</v>
      </c>
      <c r="R4" s="49" t="s">
        <v>76</v>
      </c>
    </row>
    <row r="5" spans="1:19" s="49" customFormat="1" ht="18" customHeight="1">
      <c r="A5" s="49" t="s">
        <v>531</v>
      </c>
      <c r="B5" s="49" t="s">
        <v>241</v>
      </c>
      <c r="C5" s="49" t="s">
        <v>554</v>
      </c>
      <c r="D5" s="72">
        <v>0</v>
      </c>
      <c r="E5" s="73">
        <v>0</v>
      </c>
      <c r="F5" s="47">
        <v>599000</v>
      </c>
      <c r="G5" s="62">
        <v>556800</v>
      </c>
      <c r="H5" s="76">
        <v>7.0450751252086816E-2</v>
      </c>
      <c r="I5" s="16">
        <v>13.3</v>
      </c>
      <c r="J5" s="17">
        <v>1.5</v>
      </c>
      <c r="K5" s="49" t="s">
        <v>233</v>
      </c>
      <c r="L5" s="49" t="s">
        <v>154</v>
      </c>
      <c r="M5" s="49" t="s">
        <v>234</v>
      </c>
      <c r="N5" s="49" t="s">
        <v>209</v>
      </c>
      <c r="O5" s="49" t="s">
        <v>235</v>
      </c>
      <c r="P5" s="49" t="s">
        <v>209</v>
      </c>
      <c r="Q5" s="49" t="s">
        <v>236</v>
      </c>
      <c r="R5" s="49" t="s">
        <v>76</v>
      </c>
    </row>
    <row r="6" spans="1:19" s="49" customFormat="1" ht="18" customHeight="1">
      <c r="A6" s="49" t="s">
        <v>531</v>
      </c>
      <c r="B6" s="49" t="s">
        <v>241</v>
      </c>
      <c r="C6" s="49" t="s">
        <v>465</v>
      </c>
      <c r="D6" s="72">
        <v>0</v>
      </c>
      <c r="E6" s="73">
        <v>0</v>
      </c>
      <c r="F6" s="28">
        <v>789990</v>
      </c>
      <c r="G6" s="62">
        <v>734400</v>
      </c>
      <c r="H6" s="76">
        <v>7.036797934151065E-2</v>
      </c>
      <c r="I6" s="16">
        <v>13.3</v>
      </c>
      <c r="J6" s="17">
        <v>1.5</v>
      </c>
      <c r="K6" s="49" t="s">
        <v>237</v>
      </c>
      <c r="L6" s="49" t="s">
        <v>154</v>
      </c>
      <c r="M6" s="49" t="s">
        <v>234</v>
      </c>
      <c r="N6" s="49" t="s">
        <v>209</v>
      </c>
      <c r="O6" s="49" t="s">
        <v>235</v>
      </c>
      <c r="P6" s="49" t="s">
        <v>209</v>
      </c>
      <c r="Q6" s="49" t="s">
        <v>183</v>
      </c>
      <c r="R6" s="49" t="s">
        <v>76</v>
      </c>
    </row>
    <row r="7" spans="1:19" s="49" customFormat="1" ht="18" customHeight="1">
      <c r="A7" s="49" t="s">
        <v>531</v>
      </c>
      <c r="B7" s="49" t="s">
        <v>241</v>
      </c>
      <c r="C7" s="49" t="s">
        <v>466</v>
      </c>
      <c r="D7" s="72">
        <v>0</v>
      </c>
      <c r="E7" s="73">
        <v>0</v>
      </c>
      <c r="F7" s="28">
        <v>899990</v>
      </c>
      <c r="G7" s="62">
        <v>809900</v>
      </c>
      <c r="H7" s="76">
        <v>0.10010111223458039</v>
      </c>
      <c r="I7" s="16">
        <v>13.3</v>
      </c>
      <c r="J7" s="17">
        <v>1.5</v>
      </c>
      <c r="K7" s="49" t="s">
        <v>176</v>
      </c>
      <c r="L7" s="49" t="s">
        <v>154</v>
      </c>
      <c r="M7" s="49" t="s">
        <v>234</v>
      </c>
      <c r="N7" s="49" t="s">
        <v>209</v>
      </c>
      <c r="O7" s="49" t="s">
        <v>235</v>
      </c>
      <c r="P7" s="49" t="s">
        <v>209</v>
      </c>
      <c r="Q7" s="49" t="s">
        <v>183</v>
      </c>
      <c r="R7" s="49" t="s">
        <v>76</v>
      </c>
    </row>
    <row r="8" spans="1:19" s="49" customFormat="1" ht="18" customHeight="1">
      <c r="A8" s="49" t="s">
        <v>531</v>
      </c>
      <c r="B8" s="49" t="s">
        <v>241</v>
      </c>
      <c r="C8" s="49" t="s">
        <v>467</v>
      </c>
      <c r="D8" s="72">
        <v>0</v>
      </c>
      <c r="E8" s="73">
        <v>0</v>
      </c>
      <c r="F8" s="28">
        <v>807590</v>
      </c>
      <c r="G8" s="62">
        <v>881400</v>
      </c>
      <c r="H8" s="76">
        <v>-9.1395386272737397E-2</v>
      </c>
      <c r="I8" s="16">
        <v>13.3</v>
      </c>
      <c r="J8" s="17">
        <v>1.5</v>
      </c>
      <c r="K8" s="49" t="s">
        <v>176</v>
      </c>
      <c r="L8" s="49" t="s">
        <v>154</v>
      </c>
      <c r="M8" s="49" t="s">
        <v>234</v>
      </c>
      <c r="N8" s="49" t="s">
        <v>222</v>
      </c>
      <c r="O8" s="49" t="s">
        <v>209</v>
      </c>
      <c r="P8" s="49" t="s">
        <v>209</v>
      </c>
      <c r="Q8" s="49" t="s">
        <v>183</v>
      </c>
      <c r="R8" s="49" t="s">
        <v>76</v>
      </c>
    </row>
    <row r="9" spans="1:19" s="49" customFormat="1" ht="18" customHeight="1">
      <c r="A9" s="49" t="s">
        <v>531</v>
      </c>
      <c r="B9" s="49" t="s">
        <v>241</v>
      </c>
      <c r="C9" s="49" t="s">
        <v>468</v>
      </c>
      <c r="D9" s="72">
        <v>0</v>
      </c>
      <c r="E9" s="73">
        <v>0</v>
      </c>
      <c r="F9" s="28">
        <v>905830</v>
      </c>
      <c r="G9" s="62">
        <v>851700</v>
      </c>
      <c r="H9" s="76">
        <v>5.9757349613062054E-2</v>
      </c>
      <c r="I9" s="16">
        <v>13.3</v>
      </c>
      <c r="J9" s="17">
        <v>1.5</v>
      </c>
      <c r="K9" s="49" t="s">
        <v>177</v>
      </c>
      <c r="L9" s="49" t="s">
        <v>154</v>
      </c>
      <c r="M9" s="49" t="s">
        <v>234</v>
      </c>
      <c r="N9" s="49" t="s">
        <v>209</v>
      </c>
      <c r="O9" s="49" t="s">
        <v>235</v>
      </c>
      <c r="P9" s="49" t="s">
        <v>209</v>
      </c>
      <c r="Q9" s="49" t="s">
        <v>183</v>
      </c>
      <c r="R9" s="49" t="s">
        <v>76</v>
      </c>
    </row>
    <row r="10" spans="1:19" s="49" customFormat="1" ht="18" customHeight="1">
      <c r="A10" s="49" t="s">
        <v>531</v>
      </c>
      <c r="B10" s="49" t="s">
        <v>188</v>
      </c>
      <c r="C10" s="49" t="s">
        <v>469</v>
      </c>
      <c r="D10" s="72">
        <v>0</v>
      </c>
      <c r="E10" s="73">
        <v>0</v>
      </c>
      <c r="F10" s="28">
        <v>537170</v>
      </c>
      <c r="G10" s="62">
        <v>541700</v>
      </c>
      <c r="H10" s="76">
        <v>-8.4330844983897084E-3</v>
      </c>
      <c r="I10" s="16">
        <v>15.6</v>
      </c>
      <c r="J10" s="17">
        <v>2.37</v>
      </c>
      <c r="K10" s="49" t="s">
        <v>238</v>
      </c>
      <c r="L10" s="49" t="s">
        <v>154</v>
      </c>
      <c r="M10" s="49" t="s">
        <v>210</v>
      </c>
      <c r="N10" s="49" t="s">
        <v>62</v>
      </c>
      <c r="O10" s="49" t="s">
        <v>215</v>
      </c>
      <c r="P10" s="49" t="s">
        <v>56</v>
      </c>
      <c r="Q10" s="49" t="s">
        <v>236</v>
      </c>
      <c r="R10" s="49" t="s">
        <v>76</v>
      </c>
    </row>
    <row r="11" spans="1:19" s="49" customFormat="1" ht="18" customHeight="1">
      <c r="A11" s="49" t="s">
        <v>531</v>
      </c>
      <c r="B11" s="49" t="s">
        <v>188</v>
      </c>
      <c r="C11" s="49" t="s">
        <v>556</v>
      </c>
      <c r="D11" s="72">
        <v>0</v>
      </c>
      <c r="E11" s="73">
        <v>0</v>
      </c>
      <c r="F11" s="25">
        <v>749000</v>
      </c>
      <c r="G11" s="62">
        <v>674300</v>
      </c>
      <c r="H11" s="76">
        <v>9.9732977303070763E-2</v>
      </c>
      <c r="I11" s="16">
        <v>15.6</v>
      </c>
      <c r="J11" s="17">
        <v>2.37</v>
      </c>
      <c r="K11" s="49" t="s">
        <v>178</v>
      </c>
      <c r="L11" s="49" t="s">
        <v>154</v>
      </c>
      <c r="M11" s="49" t="s">
        <v>210</v>
      </c>
      <c r="N11" s="49" t="s">
        <v>160</v>
      </c>
      <c r="O11" s="49" t="s">
        <v>215</v>
      </c>
      <c r="P11" s="49" t="s">
        <v>161</v>
      </c>
      <c r="Q11" s="49" t="s">
        <v>184</v>
      </c>
      <c r="R11" s="49" t="s">
        <v>162</v>
      </c>
    </row>
    <row r="12" spans="1:19" s="49" customFormat="1" ht="18" customHeight="1">
      <c r="A12" s="49" t="s">
        <v>531</v>
      </c>
      <c r="B12" s="49" t="s">
        <v>188</v>
      </c>
      <c r="C12" s="49" t="s">
        <v>555</v>
      </c>
      <c r="D12" s="72">
        <v>4</v>
      </c>
      <c r="E12" s="73">
        <v>0</v>
      </c>
      <c r="F12" s="25">
        <v>799000</v>
      </c>
      <c r="G12" s="62">
        <v>719200</v>
      </c>
      <c r="H12" s="76">
        <v>9.9874843554443052E-2</v>
      </c>
      <c r="I12" s="16">
        <v>15.6</v>
      </c>
      <c r="J12" s="17">
        <v>2.37</v>
      </c>
      <c r="K12" s="49" t="s">
        <v>179</v>
      </c>
      <c r="L12" s="49" t="s">
        <v>246</v>
      </c>
      <c r="M12" s="49" t="s">
        <v>210</v>
      </c>
      <c r="N12" s="49" t="s">
        <v>246</v>
      </c>
      <c r="O12" s="49" t="s">
        <v>244</v>
      </c>
      <c r="P12" s="49" t="s">
        <v>245</v>
      </c>
      <c r="Q12" s="49" t="s">
        <v>242</v>
      </c>
      <c r="R12" s="49" t="s">
        <v>76</v>
      </c>
    </row>
    <row r="13" spans="1:19" s="49" customFormat="1" ht="18" customHeight="1">
      <c r="A13" s="49" t="s">
        <v>531</v>
      </c>
      <c r="B13" s="49" t="s">
        <v>159</v>
      </c>
      <c r="C13" s="49" t="s">
        <v>491</v>
      </c>
      <c r="D13" s="72">
        <v>5</v>
      </c>
      <c r="E13" s="73">
        <v>0</v>
      </c>
      <c r="F13" s="28">
        <v>898900</v>
      </c>
      <c r="G13" s="62">
        <v>858300</v>
      </c>
      <c r="H13" s="76">
        <v>4.5166314384247411E-2</v>
      </c>
      <c r="I13" s="16">
        <v>17.3</v>
      </c>
      <c r="J13" s="17">
        <v>3</v>
      </c>
      <c r="K13" s="49" t="s">
        <v>179</v>
      </c>
      <c r="L13" s="49" t="s">
        <v>154</v>
      </c>
      <c r="M13" s="49" t="s">
        <v>211</v>
      </c>
      <c r="N13" s="49" t="s">
        <v>151</v>
      </c>
      <c r="O13" s="49" t="s">
        <v>239</v>
      </c>
      <c r="P13" s="49" t="s">
        <v>56</v>
      </c>
      <c r="Q13" s="49" t="s">
        <v>242</v>
      </c>
      <c r="R13" s="49" t="s">
        <v>156</v>
      </c>
    </row>
    <row r="14" spans="1:19" s="49" customFormat="1" ht="18" customHeight="1">
      <c r="A14" s="49" t="s">
        <v>531</v>
      </c>
      <c r="B14" s="49" t="s">
        <v>158</v>
      </c>
      <c r="C14" s="49" t="s">
        <v>470</v>
      </c>
      <c r="D14" s="72">
        <v>1</v>
      </c>
      <c r="E14" s="73">
        <v>0</v>
      </c>
      <c r="F14" s="28">
        <v>1145170</v>
      </c>
      <c r="G14" s="62">
        <v>1030500</v>
      </c>
      <c r="H14" s="76">
        <v>0.10013360461765503</v>
      </c>
      <c r="I14" s="16">
        <v>14</v>
      </c>
      <c r="J14" s="17">
        <v>2</v>
      </c>
      <c r="K14" s="49" t="s">
        <v>179</v>
      </c>
      <c r="L14" s="49" t="s">
        <v>208</v>
      </c>
      <c r="M14" s="49" t="s">
        <v>211</v>
      </c>
      <c r="N14" s="49" t="s">
        <v>151</v>
      </c>
      <c r="O14" s="49" t="s">
        <v>239</v>
      </c>
      <c r="P14" s="49" t="s">
        <v>56</v>
      </c>
      <c r="Q14" s="49" t="s">
        <v>207</v>
      </c>
      <c r="R14" s="49" t="s">
        <v>155</v>
      </c>
    </row>
    <row r="15" spans="1:19" s="49" customFormat="1" ht="18" customHeight="1">
      <c r="A15" s="49" t="s">
        <v>531</v>
      </c>
      <c r="B15" s="49" t="s">
        <v>158</v>
      </c>
      <c r="C15" s="49" t="s">
        <v>471</v>
      </c>
      <c r="D15" s="72">
        <v>0</v>
      </c>
      <c r="E15" s="73">
        <v>0</v>
      </c>
      <c r="F15" s="28">
        <v>1273680</v>
      </c>
      <c r="G15" s="62">
        <v>1197300</v>
      </c>
      <c r="H15" s="76">
        <v>5.9967966836254001E-2</v>
      </c>
      <c r="I15" s="16">
        <v>14</v>
      </c>
      <c r="J15" s="17">
        <v>2</v>
      </c>
      <c r="K15" s="49" t="s">
        <v>180</v>
      </c>
      <c r="L15" s="49" t="s">
        <v>72</v>
      </c>
      <c r="M15" s="49" t="s">
        <v>240</v>
      </c>
      <c r="N15" s="49" t="s">
        <v>209</v>
      </c>
      <c r="O15" s="49" t="s">
        <v>220</v>
      </c>
      <c r="P15" s="49" t="s">
        <v>56</v>
      </c>
      <c r="Q15" s="49" t="s">
        <v>207</v>
      </c>
      <c r="R15" s="49" t="s">
        <v>64</v>
      </c>
    </row>
    <row r="16" spans="1:19" s="49" customFormat="1" ht="18" customHeight="1">
      <c r="A16" s="49" t="s">
        <v>531</v>
      </c>
      <c r="B16" s="49" t="s">
        <v>158</v>
      </c>
      <c r="C16" s="49" t="s">
        <v>472</v>
      </c>
      <c r="D16" s="72">
        <v>0</v>
      </c>
      <c r="E16" s="73">
        <v>0</v>
      </c>
      <c r="F16" s="28">
        <v>1393260</v>
      </c>
      <c r="G16" s="62">
        <v>1309300</v>
      </c>
      <c r="H16" s="76">
        <v>6.0261544865997732E-2</v>
      </c>
      <c r="I16" s="16">
        <v>14</v>
      </c>
      <c r="J16" s="17">
        <v>2</v>
      </c>
      <c r="K16" s="49" t="s">
        <v>180</v>
      </c>
      <c r="L16" s="49" t="s">
        <v>72</v>
      </c>
      <c r="M16" s="49" t="s">
        <v>240</v>
      </c>
      <c r="N16" s="49" t="s">
        <v>209</v>
      </c>
      <c r="O16" s="49" t="s">
        <v>220</v>
      </c>
      <c r="P16" s="49" t="s">
        <v>56</v>
      </c>
      <c r="Q16" s="49" t="s">
        <v>207</v>
      </c>
      <c r="R16" s="49" t="s">
        <v>115</v>
      </c>
    </row>
    <row r="17" spans="1:19" s="35" customFormat="1" ht="18" customHeight="1">
      <c r="A17" s="49" t="s">
        <v>531</v>
      </c>
      <c r="B17" s="49" t="s">
        <v>157</v>
      </c>
      <c r="C17" s="49" t="s">
        <v>473</v>
      </c>
      <c r="D17" s="72">
        <v>0</v>
      </c>
      <c r="E17" s="73">
        <v>0</v>
      </c>
      <c r="F17" s="28">
        <v>1194900</v>
      </c>
      <c r="G17" s="62">
        <v>1111800</v>
      </c>
      <c r="H17" s="76">
        <v>6.9545568666834048E-2</v>
      </c>
      <c r="I17" s="16">
        <v>15.6</v>
      </c>
      <c r="J17" s="17">
        <v>2.2999999999999998</v>
      </c>
      <c r="K17" s="49" t="s">
        <v>179</v>
      </c>
      <c r="L17" s="49" t="s">
        <v>152</v>
      </c>
      <c r="M17" s="49" t="s">
        <v>211</v>
      </c>
      <c r="N17" s="49" t="s">
        <v>151</v>
      </c>
      <c r="O17" s="49" t="s">
        <v>220</v>
      </c>
      <c r="P17" s="49" t="s">
        <v>56</v>
      </c>
      <c r="Q17" s="49" t="s">
        <v>186</v>
      </c>
      <c r="R17" s="49" t="s">
        <v>153</v>
      </c>
      <c r="S17" s="49"/>
    </row>
    <row r="18" spans="1:19" s="35" customFormat="1" ht="18" customHeight="1">
      <c r="A18" s="49" t="s">
        <v>531</v>
      </c>
      <c r="B18" s="49" t="s">
        <v>157</v>
      </c>
      <c r="C18" s="49" t="s">
        <v>474</v>
      </c>
      <c r="D18" s="72">
        <v>0</v>
      </c>
      <c r="E18" s="73">
        <v>2</v>
      </c>
      <c r="F18" s="28">
        <v>1682380</v>
      </c>
      <c r="G18" s="62">
        <v>1564100</v>
      </c>
      <c r="H18" s="76">
        <v>7.0305162923952974E-2</v>
      </c>
      <c r="I18" s="16">
        <v>15.6</v>
      </c>
      <c r="J18" s="17">
        <v>2.2999999999999998</v>
      </c>
      <c r="K18" s="49" t="s">
        <v>192</v>
      </c>
      <c r="L18" s="49" t="s">
        <v>72</v>
      </c>
      <c r="M18" s="49" t="s">
        <v>211</v>
      </c>
      <c r="N18" s="49" t="s">
        <v>214</v>
      </c>
      <c r="O18" s="49" t="s">
        <v>221</v>
      </c>
      <c r="P18" s="49" t="s">
        <v>56</v>
      </c>
      <c r="Q18" s="49" t="s">
        <v>186</v>
      </c>
      <c r="R18" s="49" t="s">
        <v>115</v>
      </c>
      <c r="S18" s="49"/>
    </row>
    <row r="19" spans="1:19" s="49" customFormat="1" ht="18" customHeight="1">
      <c r="A19" s="49" t="s">
        <v>530</v>
      </c>
      <c r="B19" s="49" t="s">
        <v>451</v>
      </c>
      <c r="C19" s="49" t="s">
        <v>475</v>
      </c>
      <c r="D19" s="72">
        <v>26</v>
      </c>
      <c r="E19" s="73">
        <v>0</v>
      </c>
      <c r="F19" s="50">
        <v>1499000</v>
      </c>
      <c r="G19" s="62">
        <v>1318500</v>
      </c>
      <c r="H19" s="76">
        <v>0.12041360907271514</v>
      </c>
      <c r="I19" s="16">
        <v>14</v>
      </c>
      <c r="J19" s="17">
        <v>1.48</v>
      </c>
      <c r="K19" s="49" t="s">
        <v>400</v>
      </c>
      <c r="L19" s="49" t="s">
        <v>402</v>
      </c>
      <c r="M19" s="49" t="s">
        <v>462</v>
      </c>
      <c r="N19" s="49" t="s">
        <v>463</v>
      </c>
      <c r="O19" s="49" t="s">
        <v>439</v>
      </c>
      <c r="P19" s="49" t="s">
        <v>439</v>
      </c>
      <c r="Q19" s="49" t="s">
        <v>183</v>
      </c>
      <c r="R19" s="49" t="s">
        <v>115</v>
      </c>
      <c r="S19" s="49" t="s">
        <v>557</v>
      </c>
    </row>
    <row r="20" spans="1:19" s="49" customFormat="1" ht="18" customHeight="1">
      <c r="A20" s="49" t="s">
        <v>528</v>
      </c>
      <c r="B20" s="49" t="s">
        <v>111</v>
      </c>
      <c r="C20" s="49" t="s">
        <v>476</v>
      </c>
      <c r="D20" s="72">
        <v>0</v>
      </c>
      <c r="E20" s="73">
        <v>0</v>
      </c>
      <c r="F20" s="28">
        <v>1696810</v>
      </c>
      <c r="G20" s="62">
        <v>1442800</v>
      </c>
      <c r="H20" s="76">
        <v>0.1496985519887318</v>
      </c>
      <c r="I20" s="16">
        <v>12.5</v>
      </c>
      <c r="J20" s="17">
        <v>1.33</v>
      </c>
      <c r="K20" s="49" t="s">
        <v>176</v>
      </c>
      <c r="L20" s="49" t="s">
        <v>113</v>
      </c>
      <c r="M20" s="49" t="s">
        <v>211</v>
      </c>
      <c r="N20" s="49" t="s">
        <v>219</v>
      </c>
      <c r="O20" s="49" t="s">
        <v>215</v>
      </c>
      <c r="P20" s="49" t="s">
        <v>114</v>
      </c>
      <c r="Q20" s="49" t="s">
        <v>183</v>
      </c>
      <c r="R20" s="49" t="s">
        <v>116</v>
      </c>
    </row>
    <row r="21" spans="1:19" s="49" customFormat="1" ht="18" customHeight="1">
      <c r="A21" s="49" t="s">
        <v>528</v>
      </c>
      <c r="B21" s="49" t="s">
        <v>111</v>
      </c>
      <c r="C21" s="49" t="s">
        <v>477</v>
      </c>
      <c r="D21" s="72">
        <v>0</v>
      </c>
      <c r="E21" s="73">
        <v>0</v>
      </c>
      <c r="F21" s="58">
        <v>1974690</v>
      </c>
      <c r="G21" s="62">
        <v>1678300</v>
      </c>
      <c r="H21" s="76">
        <v>0.15009444520405735</v>
      </c>
      <c r="I21" s="16">
        <v>12.5</v>
      </c>
      <c r="J21" s="17">
        <v>1.33</v>
      </c>
      <c r="K21" s="49" t="s">
        <v>180</v>
      </c>
      <c r="L21" s="49" t="s">
        <v>113</v>
      </c>
      <c r="M21" s="49" t="s">
        <v>211</v>
      </c>
      <c r="N21" s="49" t="s">
        <v>219</v>
      </c>
      <c r="O21" s="49" t="s">
        <v>215</v>
      </c>
      <c r="P21" s="49" t="s">
        <v>195</v>
      </c>
      <c r="Q21" s="49" t="s">
        <v>183</v>
      </c>
      <c r="R21" s="49" t="s">
        <v>76</v>
      </c>
    </row>
    <row r="22" spans="1:19" s="49" customFormat="1" ht="18" customHeight="1">
      <c r="A22" s="49" t="s">
        <v>528</v>
      </c>
      <c r="B22" s="49" t="s">
        <v>111</v>
      </c>
      <c r="C22" s="49" t="s">
        <v>558</v>
      </c>
      <c r="D22" s="72">
        <v>0</v>
      </c>
      <c r="E22" s="73">
        <v>0</v>
      </c>
      <c r="F22" s="60">
        <v>1999000</v>
      </c>
      <c r="G22" s="62">
        <v>1799800</v>
      </c>
      <c r="H22" s="76">
        <v>9.9649824912456234E-2</v>
      </c>
      <c r="I22" s="16">
        <v>12.5</v>
      </c>
      <c r="J22" s="17">
        <v>1.33</v>
      </c>
      <c r="K22" s="49" t="s">
        <v>180</v>
      </c>
      <c r="L22" s="49" t="s">
        <v>113</v>
      </c>
      <c r="M22" s="49" t="s">
        <v>211</v>
      </c>
      <c r="N22" s="49" t="s">
        <v>214</v>
      </c>
      <c r="O22" s="49" t="s">
        <v>209</v>
      </c>
      <c r="P22" s="49" t="s">
        <v>209</v>
      </c>
      <c r="Q22" s="49" t="s">
        <v>183</v>
      </c>
      <c r="R22" s="49" t="s">
        <v>76</v>
      </c>
    </row>
    <row r="23" spans="1:19" s="49" customFormat="1" ht="18" customHeight="1">
      <c r="A23" s="49" t="s">
        <v>528</v>
      </c>
      <c r="B23" s="49" t="s">
        <v>149</v>
      </c>
      <c r="C23" s="49" t="s">
        <v>478</v>
      </c>
      <c r="D23" s="72">
        <v>0</v>
      </c>
      <c r="E23" s="73">
        <v>0</v>
      </c>
      <c r="F23" s="58">
        <v>1349000</v>
      </c>
      <c r="G23" s="62">
        <v>1213500</v>
      </c>
      <c r="H23" s="76">
        <v>0.10044477390659748</v>
      </c>
      <c r="I23" s="16">
        <v>14</v>
      </c>
      <c r="J23" s="17">
        <v>1.58</v>
      </c>
      <c r="K23" s="49" t="s">
        <v>176</v>
      </c>
      <c r="L23" s="49" t="s">
        <v>113</v>
      </c>
      <c r="M23" s="49" t="s">
        <v>211</v>
      </c>
      <c r="N23" s="49" t="s">
        <v>219</v>
      </c>
      <c r="O23" s="49" t="s">
        <v>239</v>
      </c>
      <c r="P23" s="49" t="s">
        <v>151</v>
      </c>
      <c r="Q23" s="49" t="s">
        <v>186</v>
      </c>
      <c r="R23" s="49" t="s">
        <v>153</v>
      </c>
    </row>
    <row r="24" spans="1:19" s="49" customFormat="1" ht="18" customHeight="1">
      <c r="A24" s="49" t="s">
        <v>528</v>
      </c>
      <c r="B24" s="49" t="s">
        <v>112</v>
      </c>
      <c r="C24" s="49" t="s">
        <v>479</v>
      </c>
      <c r="D24" s="72">
        <v>0</v>
      </c>
      <c r="E24" s="73">
        <v>0</v>
      </c>
      <c r="F24" s="58">
        <v>1599000</v>
      </c>
      <c r="G24" s="62">
        <v>1439800</v>
      </c>
      <c r="H24" s="76">
        <v>9.9562226391494688E-2</v>
      </c>
      <c r="I24" s="16">
        <v>14</v>
      </c>
      <c r="J24" s="17">
        <v>1.58</v>
      </c>
      <c r="K24" s="49" t="s">
        <v>180</v>
      </c>
      <c r="L24" s="49" t="s">
        <v>113</v>
      </c>
      <c r="M24" s="49" t="s">
        <v>211</v>
      </c>
      <c r="N24" s="49" t="s">
        <v>219</v>
      </c>
      <c r="O24" s="49" t="s">
        <v>239</v>
      </c>
      <c r="P24" s="49" t="s">
        <v>62</v>
      </c>
      <c r="Q24" s="49" t="s">
        <v>186</v>
      </c>
      <c r="R24" s="49" t="s">
        <v>115</v>
      </c>
    </row>
    <row r="25" spans="1:19" s="49" customFormat="1" ht="18" customHeight="1">
      <c r="A25" s="49" t="s">
        <v>528</v>
      </c>
      <c r="B25" s="49" t="s">
        <v>112</v>
      </c>
      <c r="C25" s="49" t="s">
        <v>480</v>
      </c>
      <c r="D25" s="72">
        <v>6</v>
      </c>
      <c r="E25" s="73">
        <v>0</v>
      </c>
      <c r="F25" s="58">
        <v>1798900</v>
      </c>
      <c r="G25" s="62">
        <v>1618900</v>
      </c>
      <c r="H25" s="76">
        <v>0.10006114847962644</v>
      </c>
      <c r="I25" s="16">
        <v>14</v>
      </c>
      <c r="J25" s="17">
        <v>1.58</v>
      </c>
      <c r="K25" s="49" t="s">
        <v>180</v>
      </c>
      <c r="L25" s="49" t="s">
        <v>113</v>
      </c>
      <c r="M25" s="49" t="s">
        <v>211</v>
      </c>
      <c r="N25" s="49" t="s">
        <v>214</v>
      </c>
      <c r="O25" s="49" t="s">
        <v>114</v>
      </c>
      <c r="P25" s="49" t="s">
        <v>114</v>
      </c>
      <c r="Q25" s="49" t="s">
        <v>186</v>
      </c>
      <c r="R25" s="49" t="s">
        <v>153</v>
      </c>
    </row>
    <row r="26" spans="1:19" s="49" customFormat="1" ht="18" customHeight="1">
      <c r="A26" s="49" t="s">
        <v>528</v>
      </c>
      <c r="B26" s="49" t="s">
        <v>148</v>
      </c>
      <c r="C26" s="49" t="s">
        <v>481</v>
      </c>
      <c r="D26" s="72">
        <v>0</v>
      </c>
      <c r="E26" s="73">
        <v>0</v>
      </c>
      <c r="F26" s="58">
        <v>1266830</v>
      </c>
      <c r="G26" s="62">
        <v>1140200</v>
      </c>
      <c r="H26" s="76">
        <v>9.9958163289470575E-2</v>
      </c>
      <c r="I26" s="16">
        <v>15.6</v>
      </c>
      <c r="J26" s="17">
        <v>1.88</v>
      </c>
      <c r="K26" s="49" t="s">
        <v>176</v>
      </c>
      <c r="L26" s="49" t="s">
        <v>113</v>
      </c>
      <c r="M26" s="49" t="s">
        <v>211</v>
      </c>
      <c r="N26" s="49" t="s">
        <v>219</v>
      </c>
      <c r="O26" s="49" t="s">
        <v>239</v>
      </c>
      <c r="P26" s="49" t="s">
        <v>151</v>
      </c>
      <c r="Q26" s="49" t="s">
        <v>186</v>
      </c>
      <c r="R26" s="49" t="s">
        <v>153</v>
      </c>
    </row>
    <row r="27" spans="1:19" s="49" customFormat="1" ht="18" customHeight="1">
      <c r="A27" s="49" t="s">
        <v>528</v>
      </c>
      <c r="B27" s="49" t="s">
        <v>150</v>
      </c>
      <c r="C27" s="49" t="s">
        <v>482</v>
      </c>
      <c r="D27" s="72">
        <v>0</v>
      </c>
      <c r="E27" s="73">
        <v>0</v>
      </c>
      <c r="F27" s="58">
        <v>1579000</v>
      </c>
      <c r="G27" s="62">
        <v>1421400</v>
      </c>
      <c r="H27" s="76">
        <v>9.9810006333122231E-2</v>
      </c>
      <c r="I27" s="16">
        <v>15.6</v>
      </c>
      <c r="J27" s="17">
        <v>1.88</v>
      </c>
      <c r="K27" s="49" t="s">
        <v>180</v>
      </c>
      <c r="L27" s="49" t="s">
        <v>113</v>
      </c>
      <c r="M27" s="49" t="s">
        <v>211</v>
      </c>
      <c r="N27" s="49" t="s">
        <v>219</v>
      </c>
      <c r="O27" s="49" t="s">
        <v>239</v>
      </c>
      <c r="P27" s="49" t="s">
        <v>114</v>
      </c>
      <c r="Q27" s="49" t="s">
        <v>186</v>
      </c>
      <c r="R27" s="49" t="s">
        <v>115</v>
      </c>
    </row>
    <row r="28" spans="1:19" s="49" customFormat="1" ht="18" customHeight="1">
      <c r="A28" s="49" t="s">
        <v>528</v>
      </c>
      <c r="B28" s="49" t="s">
        <v>148</v>
      </c>
      <c r="C28" s="49" t="s">
        <v>483</v>
      </c>
      <c r="D28" s="72">
        <v>7</v>
      </c>
      <c r="E28" s="73">
        <v>0</v>
      </c>
      <c r="F28" s="58">
        <v>1818120</v>
      </c>
      <c r="G28" s="62">
        <v>1637100</v>
      </c>
      <c r="H28" s="76">
        <v>9.9564385189096424E-2</v>
      </c>
      <c r="I28" s="16">
        <v>15.6</v>
      </c>
      <c r="J28" s="17">
        <v>1.88</v>
      </c>
      <c r="K28" s="49" t="s">
        <v>180</v>
      </c>
      <c r="L28" s="49" t="s">
        <v>113</v>
      </c>
      <c r="M28" s="49" t="s">
        <v>211</v>
      </c>
      <c r="N28" s="49" t="s">
        <v>214</v>
      </c>
      <c r="O28" s="49" t="s">
        <v>151</v>
      </c>
      <c r="P28" s="49" t="s">
        <v>151</v>
      </c>
      <c r="Q28" s="49" t="s">
        <v>186</v>
      </c>
      <c r="R28" s="49" t="s">
        <v>153</v>
      </c>
    </row>
    <row r="29" spans="1:19" s="49" customFormat="1" ht="18" customHeight="1">
      <c r="A29" s="49" t="s">
        <v>528</v>
      </c>
      <c r="B29" s="49" t="s">
        <v>395</v>
      </c>
      <c r="C29" s="51">
        <v>18393339</v>
      </c>
      <c r="D29" s="72">
        <v>5</v>
      </c>
      <c r="E29" s="73">
        <v>0</v>
      </c>
      <c r="F29" s="58">
        <v>749000</v>
      </c>
      <c r="G29" s="62">
        <v>658700</v>
      </c>
      <c r="H29" s="76">
        <v>0.1205607476635514</v>
      </c>
      <c r="I29" s="16">
        <v>13.3</v>
      </c>
      <c r="J29" s="17">
        <v>1.5</v>
      </c>
      <c r="K29" s="49" t="s">
        <v>399</v>
      </c>
      <c r="L29" s="49" t="s">
        <v>36</v>
      </c>
      <c r="M29" s="49" t="s">
        <v>210</v>
      </c>
      <c r="N29" s="49" t="s">
        <v>416</v>
      </c>
      <c r="O29" s="49" t="s">
        <v>216</v>
      </c>
      <c r="P29" s="49" t="s">
        <v>511</v>
      </c>
      <c r="Q29" s="49" t="s">
        <v>183</v>
      </c>
      <c r="R29" s="49" t="s">
        <v>405</v>
      </c>
    </row>
    <row r="30" spans="1:19" s="49" customFormat="1" ht="18" customHeight="1">
      <c r="A30" s="49" t="s">
        <v>528</v>
      </c>
      <c r="B30" s="49" t="s">
        <v>395</v>
      </c>
      <c r="C30" s="51" t="s">
        <v>559</v>
      </c>
      <c r="D30" s="72">
        <v>0</v>
      </c>
      <c r="E30" s="73">
        <v>0</v>
      </c>
      <c r="F30" s="60">
        <v>799000</v>
      </c>
      <c r="G30" s="62">
        <v>703100</v>
      </c>
      <c r="H30" s="76">
        <v>0.12002503128911139</v>
      </c>
      <c r="I30" s="16">
        <v>13.3</v>
      </c>
      <c r="J30" s="17">
        <v>1.5</v>
      </c>
      <c r="K30" s="49" t="s">
        <v>400</v>
      </c>
      <c r="L30" s="49" t="s">
        <v>506</v>
      </c>
      <c r="M30" s="49" t="s">
        <v>494</v>
      </c>
      <c r="N30" s="49" t="s">
        <v>506</v>
      </c>
      <c r="O30" s="49" t="s">
        <v>507</v>
      </c>
      <c r="P30" s="49" t="s">
        <v>511</v>
      </c>
      <c r="Q30" s="49" t="s">
        <v>183</v>
      </c>
      <c r="R30" s="49" t="s">
        <v>405</v>
      </c>
    </row>
    <row r="31" spans="1:19" s="49" customFormat="1" ht="18" customHeight="1">
      <c r="A31" s="49" t="s">
        <v>528</v>
      </c>
      <c r="B31" s="49" t="s">
        <v>395</v>
      </c>
      <c r="C31" s="51">
        <v>18393329</v>
      </c>
      <c r="D31" s="72">
        <v>23</v>
      </c>
      <c r="E31" s="73">
        <v>0</v>
      </c>
      <c r="F31" s="58">
        <v>899000</v>
      </c>
      <c r="G31" s="62">
        <v>749200</v>
      </c>
      <c r="H31" s="76">
        <v>0.16662958843159065</v>
      </c>
      <c r="I31" s="16">
        <v>13.3</v>
      </c>
      <c r="J31" s="17">
        <v>1.5</v>
      </c>
      <c r="K31" s="49" t="s">
        <v>400</v>
      </c>
      <c r="L31" s="49" t="s">
        <v>36</v>
      </c>
      <c r="M31" s="49" t="s">
        <v>210</v>
      </c>
      <c r="N31" s="49" t="s">
        <v>416</v>
      </c>
      <c r="O31" s="49" t="s">
        <v>216</v>
      </c>
      <c r="P31" s="49" t="s">
        <v>511</v>
      </c>
      <c r="Q31" s="49" t="s">
        <v>183</v>
      </c>
      <c r="R31" s="49" t="s">
        <v>405</v>
      </c>
    </row>
    <row r="32" spans="1:19" s="49" customFormat="1" ht="18" customHeight="1">
      <c r="A32" s="49" t="s">
        <v>528</v>
      </c>
      <c r="B32" s="49" t="s">
        <v>395</v>
      </c>
      <c r="C32" s="51">
        <v>18625047</v>
      </c>
      <c r="D32" s="72">
        <v>5</v>
      </c>
      <c r="E32" s="73">
        <v>0</v>
      </c>
      <c r="F32" s="58">
        <v>1099000</v>
      </c>
      <c r="G32" s="62">
        <v>1033100</v>
      </c>
      <c r="H32" s="76">
        <v>5.9963603275705185E-2</v>
      </c>
      <c r="I32" s="16">
        <v>13.3</v>
      </c>
      <c r="J32" s="17">
        <v>1.5</v>
      </c>
      <c r="K32" s="49" t="s">
        <v>401</v>
      </c>
      <c r="L32" s="49" t="s">
        <v>402</v>
      </c>
      <c r="M32" s="49" t="s">
        <v>211</v>
      </c>
      <c r="N32" s="49" t="s">
        <v>213</v>
      </c>
      <c r="O32" s="49" t="s">
        <v>510</v>
      </c>
      <c r="P32" s="49" t="s">
        <v>511</v>
      </c>
      <c r="Q32" s="49" t="s">
        <v>183</v>
      </c>
      <c r="R32" s="49" t="s">
        <v>405</v>
      </c>
    </row>
    <row r="33" spans="1:18" s="49" customFormat="1" ht="18" customHeight="1">
      <c r="A33" s="49" t="s">
        <v>528</v>
      </c>
      <c r="B33" s="49" t="s">
        <v>396</v>
      </c>
      <c r="C33" s="51">
        <v>18393306</v>
      </c>
      <c r="D33" s="72">
        <v>5</v>
      </c>
      <c r="E33" s="73">
        <v>0</v>
      </c>
      <c r="F33" s="58">
        <v>799000</v>
      </c>
      <c r="G33" s="62">
        <v>735400</v>
      </c>
      <c r="H33" s="76">
        <v>7.9599499374217772E-2</v>
      </c>
      <c r="I33" s="16">
        <v>14</v>
      </c>
      <c r="J33" s="17">
        <v>2.1</v>
      </c>
      <c r="K33" s="49" t="s">
        <v>399</v>
      </c>
      <c r="L33" s="49" t="s">
        <v>36</v>
      </c>
      <c r="M33" s="49" t="s">
        <v>210</v>
      </c>
      <c r="N33" s="49" t="s">
        <v>416</v>
      </c>
      <c r="O33" s="49" t="s">
        <v>216</v>
      </c>
      <c r="P33" s="49" t="s">
        <v>379</v>
      </c>
      <c r="Q33" s="49" t="s">
        <v>403</v>
      </c>
      <c r="R33" s="49" t="s">
        <v>406</v>
      </c>
    </row>
    <row r="34" spans="1:18" s="49" customFormat="1" ht="18" customHeight="1">
      <c r="A34" s="49" t="s">
        <v>528</v>
      </c>
      <c r="B34" s="49" t="s">
        <v>396</v>
      </c>
      <c r="C34" s="51" t="s">
        <v>560</v>
      </c>
      <c r="D34" s="72">
        <v>0</v>
      </c>
      <c r="E34" s="73">
        <v>0</v>
      </c>
      <c r="F34" s="58"/>
      <c r="G34" s="62"/>
      <c r="H34" s="76"/>
      <c r="I34" s="16">
        <v>14</v>
      </c>
      <c r="J34" s="17">
        <v>2.1</v>
      </c>
      <c r="K34" s="49" t="s">
        <v>400</v>
      </c>
      <c r="L34" s="49" t="s">
        <v>506</v>
      </c>
      <c r="M34" s="49" t="s">
        <v>494</v>
      </c>
      <c r="N34" s="49" t="s">
        <v>506</v>
      </c>
      <c r="O34" s="49" t="s">
        <v>507</v>
      </c>
      <c r="P34" s="49" t="s">
        <v>508</v>
      </c>
      <c r="Q34" s="49" t="s">
        <v>183</v>
      </c>
      <c r="R34" s="49" t="s">
        <v>406</v>
      </c>
    </row>
    <row r="35" spans="1:18" s="49" customFormat="1" ht="18" customHeight="1">
      <c r="A35" s="49" t="s">
        <v>528</v>
      </c>
      <c r="B35" s="49" t="s">
        <v>396</v>
      </c>
      <c r="C35" s="51">
        <v>18393298</v>
      </c>
      <c r="D35" s="72">
        <v>1</v>
      </c>
      <c r="E35" s="73">
        <v>0</v>
      </c>
      <c r="F35" s="58">
        <v>899000</v>
      </c>
      <c r="G35" s="62">
        <v>809300</v>
      </c>
      <c r="H35" s="76">
        <v>9.9777530589543945E-2</v>
      </c>
      <c r="I35" s="16">
        <v>14</v>
      </c>
      <c r="J35" s="17">
        <v>2.1</v>
      </c>
      <c r="K35" s="49" t="s">
        <v>400</v>
      </c>
      <c r="L35" s="49" t="s">
        <v>36</v>
      </c>
      <c r="M35" s="49" t="s">
        <v>210</v>
      </c>
      <c r="N35" s="49" t="s">
        <v>416</v>
      </c>
      <c r="O35" s="49" t="s">
        <v>216</v>
      </c>
      <c r="P35" s="49" t="s">
        <v>379</v>
      </c>
      <c r="Q35" s="49" t="s">
        <v>404</v>
      </c>
      <c r="R35" s="49" t="s">
        <v>406</v>
      </c>
    </row>
    <row r="36" spans="1:18" s="49" customFormat="1" ht="18" customHeight="1">
      <c r="A36" s="49" t="s">
        <v>528</v>
      </c>
      <c r="B36" s="49" t="s">
        <v>396</v>
      </c>
      <c r="C36" s="51" t="s">
        <v>561</v>
      </c>
      <c r="D36" s="72">
        <v>0</v>
      </c>
      <c r="E36" s="73">
        <v>0</v>
      </c>
      <c r="F36" s="58"/>
      <c r="G36" s="62"/>
      <c r="H36" s="76"/>
      <c r="I36" s="16">
        <v>14</v>
      </c>
      <c r="J36" s="17">
        <v>2.1</v>
      </c>
      <c r="K36" s="49" t="s">
        <v>400</v>
      </c>
      <c r="L36" s="49" t="s">
        <v>402</v>
      </c>
      <c r="M36" s="49" t="s">
        <v>210</v>
      </c>
      <c r="N36" s="49" t="s">
        <v>495</v>
      </c>
      <c r="O36" s="49" t="s">
        <v>505</v>
      </c>
      <c r="P36" s="49" t="s">
        <v>56</v>
      </c>
      <c r="Q36" s="49" t="s">
        <v>183</v>
      </c>
      <c r="R36" s="49" t="s">
        <v>406</v>
      </c>
    </row>
    <row r="37" spans="1:18" s="49" customFormat="1" ht="18" customHeight="1">
      <c r="A37" s="49" t="s">
        <v>528</v>
      </c>
      <c r="B37" s="49" t="s">
        <v>396</v>
      </c>
      <c r="C37" s="51">
        <v>18625043</v>
      </c>
      <c r="D37" s="72">
        <v>0</v>
      </c>
      <c r="E37" s="73">
        <v>0</v>
      </c>
      <c r="F37" s="58">
        <v>1199000</v>
      </c>
      <c r="G37" s="62">
        <v>1115500</v>
      </c>
      <c r="H37" s="76">
        <v>6.9641367806505428E-2</v>
      </c>
      <c r="I37" s="16">
        <v>14</v>
      </c>
      <c r="J37" s="17">
        <v>2.1</v>
      </c>
      <c r="K37" s="49" t="s">
        <v>401</v>
      </c>
      <c r="L37" s="49" t="s">
        <v>402</v>
      </c>
      <c r="M37" s="49" t="s">
        <v>211</v>
      </c>
      <c r="N37" s="49" t="s">
        <v>213</v>
      </c>
      <c r="O37" s="49" t="s">
        <v>510</v>
      </c>
      <c r="P37" s="49" t="s">
        <v>379</v>
      </c>
      <c r="Q37" s="49" t="s">
        <v>404</v>
      </c>
      <c r="R37" s="49" t="s">
        <v>406</v>
      </c>
    </row>
    <row r="38" spans="1:18" s="49" customFormat="1" ht="18" customHeight="1">
      <c r="A38" s="49" t="s">
        <v>528</v>
      </c>
      <c r="B38" s="49" t="s">
        <v>397</v>
      </c>
      <c r="C38" s="51">
        <v>18393257</v>
      </c>
      <c r="D38" s="72">
        <v>3</v>
      </c>
      <c r="E38" s="73">
        <v>0</v>
      </c>
      <c r="F38" s="58">
        <v>749000</v>
      </c>
      <c r="G38" s="62">
        <v>682800</v>
      </c>
      <c r="H38" s="76">
        <v>8.8384512683578109E-2</v>
      </c>
      <c r="I38" s="16">
        <v>15.6</v>
      </c>
      <c r="J38" s="17">
        <v>2.4</v>
      </c>
      <c r="K38" s="49" t="s">
        <v>399</v>
      </c>
      <c r="L38" s="49" t="s">
        <v>36</v>
      </c>
      <c r="M38" s="49" t="s">
        <v>210</v>
      </c>
      <c r="N38" s="49" t="s">
        <v>416</v>
      </c>
      <c r="O38" s="49" t="s">
        <v>216</v>
      </c>
      <c r="P38" s="49" t="s">
        <v>379</v>
      </c>
      <c r="Q38" s="49" t="s">
        <v>403</v>
      </c>
      <c r="R38" s="49" t="s">
        <v>405</v>
      </c>
    </row>
    <row r="39" spans="1:18" s="49" customFormat="1" ht="18" customHeight="1">
      <c r="A39" s="49" t="s">
        <v>528</v>
      </c>
      <c r="B39" s="49" t="s">
        <v>397</v>
      </c>
      <c r="C39" s="51" t="s">
        <v>484</v>
      </c>
      <c r="D39" s="72">
        <v>31</v>
      </c>
      <c r="E39" s="73">
        <v>0</v>
      </c>
      <c r="F39" s="58">
        <v>799000</v>
      </c>
      <c r="G39" s="62">
        <v>735200</v>
      </c>
      <c r="H39" s="76">
        <v>7.9849812265331666E-2</v>
      </c>
      <c r="I39" s="16">
        <v>15.6</v>
      </c>
      <c r="J39" s="17">
        <v>2.4</v>
      </c>
      <c r="K39" s="49" t="s">
        <v>399</v>
      </c>
      <c r="L39" s="49" t="s">
        <v>36</v>
      </c>
      <c r="M39" s="49" t="s">
        <v>210</v>
      </c>
      <c r="N39" s="49" t="s">
        <v>416</v>
      </c>
      <c r="O39" s="49" t="s">
        <v>216</v>
      </c>
      <c r="P39" s="49" t="s">
        <v>379</v>
      </c>
      <c r="Q39" s="49" t="s">
        <v>403</v>
      </c>
      <c r="R39" s="49" t="s">
        <v>407</v>
      </c>
    </row>
    <row r="40" spans="1:18" s="49" customFormat="1" ht="18" customHeight="1">
      <c r="A40" s="49" t="s">
        <v>528</v>
      </c>
      <c r="B40" s="49" t="s">
        <v>397</v>
      </c>
      <c r="C40" s="51" t="s">
        <v>562</v>
      </c>
      <c r="D40" s="72">
        <v>0</v>
      </c>
      <c r="E40" s="73">
        <v>0</v>
      </c>
      <c r="F40" s="58"/>
      <c r="G40" s="62"/>
      <c r="H40" s="76"/>
      <c r="I40" s="16">
        <v>15.6</v>
      </c>
      <c r="J40" s="17">
        <v>2.4</v>
      </c>
      <c r="K40" s="49" t="s">
        <v>400</v>
      </c>
      <c r="L40" s="49" t="s">
        <v>506</v>
      </c>
      <c r="M40" s="49" t="s">
        <v>494</v>
      </c>
      <c r="N40" s="49" t="s">
        <v>506</v>
      </c>
      <c r="O40" s="49" t="s">
        <v>507</v>
      </c>
      <c r="P40" s="49" t="s">
        <v>508</v>
      </c>
      <c r="Q40" s="49" t="s">
        <v>183</v>
      </c>
      <c r="R40" s="49" t="s">
        <v>405</v>
      </c>
    </row>
    <row r="41" spans="1:18" s="49" customFormat="1" ht="18" customHeight="1">
      <c r="A41" s="49" t="s">
        <v>528</v>
      </c>
      <c r="B41" s="49" t="s">
        <v>397</v>
      </c>
      <c r="C41" s="51" t="s">
        <v>563</v>
      </c>
      <c r="D41" s="72">
        <v>0</v>
      </c>
      <c r="E41" s="73">
        <v>0</v>
      </c>
      <c r="F41" s="58"/>
      <c r="G41" s="62"/>
      <c r="H41" s="76"/>
      <c r="I41" s="16">
        <v>15.6</v>
      </c>
      <c r="J41" s="17">
        <v>2.4</v>
      </c>
      <c r="K41" s="49" t="s">
        <v>400</v>
      </c>
      <c r="L41" s="49" t="s">
        <v>402</v>
      </c>
      <c r="M41" s="49" t="s">
        <v>210</v>
      </c>
      <c r="N41" s="49" t="s">
        <v>62</v>
      </c>
      <c r="O41" s="49" t="s">
        <v>505</v>
      </c>
      <c r="P41" s="49" t="s">
        <v>56</v>
      </c>
      <c r="Q41" s="49" t="s">
        <v>183</v>
      </c>
      <c r="R41" s="49" t="s">
        <v>405</v>
      </c>
    </row>
    <row r="42" spans="1:18" s="49" customFormat="1" ht="18" customHeight="1">
      <c r="A42" s="49" t="s">
        <v>528</v>
      </c>
      <c r="B42" s="49" t="s">
        <v>397</v>
      </c>
      <c r="C42" s="51">
        <v>18393250</v>
      </c>
      <c r="D42" s="72">
        <v>4</v>
      </c>
      <c r="E42" s="73">
        <v>0</v>
      </c>
      <c r="F42" s="58">
        <v>829000</v>
      </c>
      <c r="G42" s="62">
        <v>762400</v>
      </c>
      <c r="H42" s="76">
        <v>8.0337756332931248E-2</v>
      </c>
      <c r="I42" s="16">
        <v>15.6</v>
      </c>
      <c r="J42" s="17">
        <v>2.4</v>
      </c>
      <c r="K42" s="49" t="s">
        <v>400</v>
      </c>
      <c r="L42" s="49" t="s">
        <v>36</v>
      </c>
      <c r="M42" s="49" t="s">
        <v>210</v>
      </c>
      <c r="N42" s="49" t="s">
        <v>416</v>
      </c>
      <c r="O42" s="49" t="s">
        <v>217</v>
      </c>
      <c r="P42" s="49" t="s">
        <v>379</v>
      </c>
      <c r="Q42" s="49" t="s">
        <v>403</v>
      </c>
      <c r="R42" s="49" t="s">
        <v>405</v>
      </c>
    </row>
    <row r="43" spans="1:18" s="49" customFormat="1" ht="18" customHeight="1">
      <c r="A43" s="49" t="s">
        <v>528</v>
      </c>
      <c r="B43" s="49" t="s">
        <v>397</v>
      </c>
      <c r="C43" s="51" t="s">
        <v>485</v>
      </c>
      <c r="D43" s="72">
        <v>0</v>
      </c>
      <c r="E43" s="73">
        <v>0</v>
      </c>
      <c r="F43" s="58">
        <v>899000</v>
      </c>
      <c r="G43" s="62">
        <v>809400</v>
      </c>
      <c r="H43" s="76">
        <v>9.96662958843159E-2</v>
      </c>
      <c r="I43" s="16">
        <v>15.6</v>
      </c>
      <c r="J43" s="17">
        <v>2.4</v>
      </c>
      <c r="K43" s="49" t="s">
        <v>400</v>
      </c>
      <c r="L43" s="49" t="s">
        <v>36</v>
      </c>
      <c r="M43" s="49" t="s">
        <v>210</v>
      </c>
      <c r="N43" s="49" t="s">
        <v>416</v>
      </c>
      <c r="O43" s="49" t="s">
        <v>217</v>
      </c>
      <c r="P43" s="49" t="s">
        <v>379</v>
      </c>
      <c r="Q43" s="49" t="s">
        <v>403</v>
      </c>
      <c r="R43" s="49" t="s">
        <v>407</v>
      </c>
    </row>
    <row r="44" spans="1:18" s="49" customFormat="1" ht="18" customHeight="1">
      <c r="A44" s="49" t="s">
        <v>528</v>
      </c>
      <c r="B44" s="49" t="s">
        <v>397</v>
      </c>
      <c r="C44" s="51" t="s">
        <v>486</v>
      </c>
      <c r="D44" s="72">
        <v>9</v>
      </c>
      <c r="E44" s="73">
        <v>0</v>
      </c>
      <c r="F44" s="58">
        <v>1029000</v>
      </c>
      <c r="G44" s="62">
        <v>956600</v>
      </c>
      <c r="H44" s="76">
        <v>7.0359572400388731E-2</v>
      </c>
      <c r="I44" s="16">
        <v>15.6</v>
      </c>
      <c r="J44" s="17">
        <v>2.4</v>
      </c>
      <c r="K44" s="49" t="s">
        <v>400</v>
      </c>
      <c r="L44" s="49" t="s">
        <v>402</v>
      </c>
      <c r="M44" s="49" t="s">
        <v>210</v>
      </c>
      <c r="N44" s="49" t="s">
        <v>416</v>
      </c>
      <c r="O44" s="49" t="s">
        <v>217</v>
      </c>
      <c r="P44" s="49" t="s">
        <v>379</v>
      </c>
      <c r="Q44" s="49" t="s">
        <v>404</v>
      </c>
      <c r="R44" s="49" t="s">
        <v>407</v>
      </c>
    </row>
    <row r="45" spans="1:18" s="49" customFormat="1" ht="18" customHeight="1">
      <c r="A45" s="49" t="s">
        <v>528</v>
      </c>
      <c r="B45" s="49" t="s">
        <v>397</v>
      </c>
      <c r="C45" s="51" t="s">
        <v>487</v>
      </c>
      <c r="D45" s="72">
        <v>5</v>
      </c>
      <c r="E45" s="73">
        <v>0</v>
      </c>
      <c r="F45" s="28">
        <v>1199000</v>
      </c>
      <c r="G45" s="62">
        <v>1115600</v>
      </c>
      <c r="H45" s="76">
        <v>6.9557964970809003E-2</v>
      </c>
      <c r="I45" s="16">
        <v>15.6</v>
      </c>
      <c r="J45" s="17">
        <v>2.4</v>
      </c>
      <c r="K45" s="49" t="s">
        <v>401</v>
      </c>
      <c r="L45" s="49" t="s">
        <v>402</v>
      </c>
      <c r="M45" s="49" t="s">
        <v>211</v>
      </c>
      <c r="N45" s="49" t="s">
        <v>416</v>
      </c>
      <c r="O45" s="49" t="s">
        <v>217</v>
      </c>
      <c r="P45" s="49" t="s">
        <v>379</v>
      </c>
      <c r="Q45" s="49" t="s">
        <v>404</v>
      </c>
      <c r="R45" s="49" t="s">
        <v>407</v>
      </c>
    </row>
    <row r="46" spans="1:18" s="49" customFormat="1" ht="18" customHeight="1">
      <c r="A46" s="49" t="s">
        <v>528</v>
      </c>
      <c r="B46" s="49" t="s">
        <v>398</v>
      </c>
      <c r="C46" s="51">
        <v>18393140</v>
      </c>
      <c r="D46" s="72">
        <v>5</v>
      </c>
      <c r="E46" s="73">
        <v>0</v>
      </c>
      <c r="F46" s="60">
        <v>879000</v>
      </c>
      <c r="G46" s="62">
        <v>817800</v>
      </c>
      <c r="H46" s="76">
        <v>6.9624573378839594E-2</v>
      </c>
      <c r="I46" s="16">
        <v>17.3</v>
      </c>
      <c r="J46" s="17">
        <v>3</v>
      </c>
      <c r="K46" s="49" t="s">
        <v>399</v>
      </c>
      <c r="L46" s="49" t="s">
        <v>36</v>
      </c>
      <c r="M46" s="49" t="s">
        <v>210</v>
      </c>
      <c r="N46" s="49" t="s">
        <v>416</v>
      </c>
      <c r="O46" s="49" t="s">
        <v>217</v>
      </c>
      <c r="P46" s="49" t="s">
        <v>379</v>
      </c>
      <c r="Q46" s="49" t="s">
        <v>404</v>
      </c>
      <c r="R46" s="49" t="s">
        <v>407</v>
      </c>
    </row>
    <row r="47" spans="1:18" s="49" customFormat="1" ht="18" customHeight="1">
      <c r="A47" s="49" t="s">
        <v>528</v>
      </c>
      <c r="B47" s="49" t="s">
        <v>398</v>
      </c>
      <c r="C47" s="51">
        <v>18625037</v>
      </c>
      <c r="D47" s="72">
        <v>6</v>
      </c>
      <c r="E47" s="73">
        <v>0</v>
      </c>
      <c r="F47" s="28">
        <v>1099000</v>
      </c>
      <c r="G47" s="62">
        <v>1021800</v>
      </c>
      <c r="H47" s="76">
        <v>7.0245677888989985E-2</v>
      </c>
      <c r="I47" s="16">
        <v>17.3</v>
      </c>
      <c r="J47" s="17">
        <v>3</v>
      </c>
      <c r="K47" s="49" t="s">
        <v>400</v>
      </c>
      <c r="L47" s="49" t="s">
        <v>402</v>
      </c>
      <c r="M47" s="49" t="s">
        <v>211</v>
      </c>
      <c r="N47" s="49" t="s">
        <v>416</v>
      </c>
      <c r="O47" s="49" t="s">
        <v>217</v>
      </c>
      <c r="P47" s="49" t="s">
        <v>379</v>
      </c>
      <c r="Q47" s="49" t="s">
        <v>404</v>
      </c>
      <c r="R47" s="49" t="s">
        <v>407</v>
      </c>
    </row>
    <row r="48" spans="1:18" s="49" customFormat="1" ht="18" customHeight="1">
      <c r="A48" s="49" t="s">
        <v>528</v>
      </c>
      <c r="B48" s="49" t="s">
        <v>398</v>
      </c>
      <c r="C48" s="51">
        <v>18625034</v>
      </c>
      <c r="D48" s="72">
        <v>10</v>
      </c>
      <c r="E48" s="73">
        <v>0</v>
      </c>
      <c r="F48" s="28">
        <v>1199000</v>
      </c>
      <c r="G48" s="62">
        <v>1115100</v>
      </c>
      <c r="H48" s="76">
        <v>6.9974979149291072E-2</v>
      </c>
      <c r="I48" s="16">
        <v>17.3</v>
      </c>
      <c r="J48" s="17">
        <v>3</v>
      </c>
      <c r="K48" s="49" t="s">
        <v>401</v>
      </c>
      <c r="L48" s="49" t="s">
        <v>402</v>
      </c>
      <c r="M48" s="49" t="s">
        <v>211</v>
      </c>
      <c r="N48" s="49" t="s">
        <v>416</v>
      </c>
      <c r="O48" s="49" t="s">
        <v>217</v>
      </c>
      <c r="P48" s="49" t="s">
        <v>379</v>
      </c>
      <c r="Q48" s="49" t="s">
        <v>404</v>
      </c>
      <c r="R48" s="49" t="s">
        <v>407</v>
      </c>
    </row>
  </sheetData>
  <autoFilter ref="A1:S48"/>
  <phoneticPr fontId="31" type="noConversion"/>
  <conditionalFormatting sqref="D2:D48">
    <cfRule type="iconSet" priority="9">
      <iconSet>
        <cfvo type="percent" val="0"/>
        <cfvo type="num" val="1"/>
        <cfvo type="num" val="6"/>
      </iconSet>
    </cfRule>
  </conditionalFormatting>
  <conditionalFormatting sqref="H2:H48">
    <cfRule type="expression" dxfId="23" priority="1">
      <formula>IF(H2&gt;=0.0795,1,0)</formula>
    </cfRule>
  </conditionalFormatting>
  <conditionalFormatting sqref="H2:H48">
    <cfRule type="expression" dxfId="22" priority="2">
      <formula>IF(H2&gt;=0.0395, 1, 0)</formula>
    </cfRule>
  </conditionalFormatting>
  <conditionalFormatting sqref="H2:H48">
    <cfRule type="expression" dxfId="21" priority="4">
      <formula>IF(H2&lt;0.0395, 1, 0)</formula>
    </cfRule>
  </conditionalFormatting>
  <conditionalFormatting sqref="H2:H48">
    <cfRule type="expression" dxfId="20" priority="3">
      <formula>IF(H2&lt;0.005, 1, 0)</formula>
    </cfRule>
  </conditionalFormatting>
  <hyperlinks>
    <hyperlink ref="F13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4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7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8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20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3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5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6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7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8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1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4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4" r:id="rId1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9" r:id="rId15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7" r:id="rId16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F6" r:id="rId17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8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6" r:id="rId19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5" r:id="rId20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9" r:id="rId21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43" r:id="rId22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44" r:id="rId23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5" r:id="rId24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8" r:id="rId25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8" r:id="rId26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42" r:id="rId27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7" r:id="rId28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19" r:id="rId29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33" r:id="rId30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5" r:id="rId31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7" r:id="rId32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9" r:id="rId33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1" r:id="rId34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2" r:id="rId35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</hyperlinks>
  <pageMargins left="0.7" right="0.7" top="0.75" bottom="0.75" header="0.3" footer="0.3"/>
  <pageSetup paperSize="9" orientation="portrait"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53" customWidth="1"/>
    <col min="2" max="2" width="22.5" style="53" customWidth="1"/>
    <col min="3" max="3" width="8.75" style="53" customWidth="1"/>
    <col min="4" max="5" width="7.375" style="53" customWidth="1"/>
    <col min="6" max="7" width="12.5" style="39" customWidth="1"/>
    <col min="8" max="8" width="12.5" style="11" customWidth="1"/>
    <col min="9" max="10" width="7.5" style="53" customWidth="1"/>
    <col min="11" max="11" width="25" style="53" customWidth="1"/>
    <col min="12" max="12" width="12.5" style="53" customWidth="1"/>
    <col min="13" max="16" width="7.5" style="53" customWidth="1"/>
    <col min="17" max="18" width="16.25" style="53" customWidth="1"/>
    <col min="19" max="19" width="22.5" style="53" customWidth="1"/>
    <col min="20" max="16384" width="9" style="53"/>
  </cols>
  <sheetData>
    <row r="1" spans="1:19" s="52" customFormat="1" ht="27">
      <c r="A1" s="30" t="s">
        <v>51</v>
      </c>
      <c r="B1" s="30" t="s">
        <v>52</v>
      </c>
      <c r="C1" s="30" t="s">
        <v>534</v>
      </c>
      <c r="D1" s="30" t="s">
        <v>532</v>
      </c>
      <c r="E1" s="30" t="s">
        <v>533</v>
      </c>
      <c r="F1" s="23" t="s">
        <v>535</v>
      </c>
      <c r="G1" s="26" t="s">
        <v>566</v>
      </c>
      <c r="H1" s="24" t="s">
        <v>527</v>
      </c>
      <c r="I1" s="13" t="s">
        <v>32</v>
      </c>
      <c r="J1" s="13" t="s">
        <v>67</v>
      </c>
      <c r="K1" s="13" t="s">
        <v>1</v>
      </c>
      <c r="L1" s="13" t="s">
        <v>35</v>
      </c>
      <c r="M1" s="13" t="s">
        <v>28</v>
      </c>
      <c r="N1" s="13" t="s">
        <v>30</v>
      </c>
      <c r="O1" s="13" t="s">
        <v>29</v>
      </c>
      <c r="P1" s="13" t="s">
        <v>34</v>
      </c>
      <c r="Q1" s="13" t="s">
        <v>31</v>
      </c>
      <c r="R1" s="13" t="s">
        <v>74</v>
      </c>
      <c r="S1" s="12" t="s">
        <v>75</v>
      </c>
    </row>
    <row r="2" spans="1:19" ht="18" customHeight="1">
      <c r="A2" s="14" t="s">
        <v>55</v>
      </c>
      <c r="B2" s="14" t="s">
        <v>165</v>
      </c>
      <c r="C2" s="14">
        <v>93984561</v>
      </c>
      <c r="D2" s="74">
        <v>86</v>
      </c>
      <c r="E2" s="74">
        <v>0</v>
      </c>
      <c r="F2" s="42">
        <v>588900</v>
      </c>
      <c r="G2" s="62">
        <v>553300</v>
      </c>
      <c r="H2" s="76">
        <f>IFERROR((F2-G2)/F2, "-")</f>
        <v>6.0451689590762442E-2</v>
      </c>
      <c r="I2" s="14" t="s">
        <v>89</v>
      </c>
      <c r="J2" s="14" t="s">
        <v>170</v>
      </c>
      <c r="K2" s="14" t="s">
        <v>452</v>
      </c>
      <c r="L2" s="14" t="s">
        <v>174</v>
      </c>
      <c r="M2" s="14" t="s">
        <v>210</v>
      </c>
      <c r="N2" s="14" t="s">
        <v>62</v>
      </c>
      <c r="O2" s="14" t="s">
        <v>215</v>
      </c>
      <c r="P2" s="14" t="s">
        <v>56</v>
      </c>
      <c r="Q2" s="14" t="s">
        <v>367</v>
      </c>
      <c r="R2" s="14" t="s">
        <v>62</v>
      </c>
      <c r="S2" s="14"/>
    </row>
    <row r="3" spans="1:19" ht="18" customHeight="1">
      <c r="A3" s="14" t="s">
        <v>55</v>
      </c>
      <c r="B3" s="14" t="s">
        <v>165</v>
      </c>
      <c r="C3" s="14">
        <v>93649770</v>
      </c>
      <c r="D3" s="74">
        <v>0</v>
      </c>
      <c r="E3" s="74">
        <v>0</v>
      </c>
      <c r="F3" s="42">
        <v>699000</v>
      </c>
      <c r="G3" s="62">
        <v>718600</v>
      </c>
      <c r="H3" s="76">
        <f t="shared" ref="H3:H24" si="0">IFERROR((F3-G3)/F3, "-")</f>
        <v>-2.804005722460658E-2</v>
      </c>
      <c r="I3" s="14" t="s">
        <v>166</v>
      </c>
      <c r="J3" s="14" t="s">
        <v>170</v>
      </c>
      <c r="K3" s="14" t="s">
        <v>173</v>
      </c>
      <c r="L3" s="14" t="s">
        <v>174</v>
      </c>
      <c r="M3" s="14" t="s">
        <v>210</v>
      </c>
      <c r="N3" s="14" t="s">
        <v>62</v>
      </c>
      <c r="O3" s="14" t="s">
        <v>217</v>
      </c>
      <c r="P3" s="14" t="s">
        <v>175</v>
      </c>
      <c r="Q3" s="14" t="s">
        <v>182</v>
      </c>
      <c r="R3" s="14" t="s">
        <v>62</v>
      </c>
      <c r="S3" s="14"/>
    </row>
    <row r="4" spans="1:19" s="14" customFormat="1" ht="18" customHeight="1">
      <c r="A4" s="14" t="s">
        <v>55</v>
      </c>
      <c r="B4" s="14" t="s">
        <v>106</v>
      </c>
      <c r="C4" s="14" t="s">
        <v>431</v>
      </c>
      <c r="D4" s="74">
        <v>17</v>
      </c>
      <c r="E4" s="74">
        <v>0</v>
      </c>
      <c r="F4" s="42">
        <v>837990</v>
      </c>
      <c r="G4" s="62">
        <v>788100</v>
      </c>
      <c r="H4" s="76">
        <f t="shared" si="0"/>
        <v>5.953531665055669E-2</v>
      </c>
      <c r="I4" s="14" t="s">
        <v>66</v>
      </c>
      <c r="J4" s="14" t="s">
        <v>68</v>
      </c>
      <c r="K4" s="14" t="s">
        <v>503</v>
      </c>
      <c r="L4" s="14" t="s">
        <v>72</v>
      </c>
      <c r="M4" s="14" t="s">
        <v>210</v>
      </c>
      <c r="N4" s="14" t="s">
        <v>36</v>
      </c>
      <c r="O4" s="14" t="s">
        <v>217</v>
      </c>
      <c r="P4" s="14" t="s">
        <v>69</v>
      </c>
      <c r="Q4" s="14" t="s">
        <v>182</v>
      </c>
      <c r="R4" s="14" t="s">
        <v>70</v>
      </c>
      <c r="S4" s="14" t="s">
        <v>73</v>
      </c>
    </row>
    <row r="5" spans="1:19" s="14" customFormat="1" ht="18" customHeight="1">
      <c r="A5" s="14" t="s">
        <v>361</v>
      </c>
      <c r="B5" s="14" t="s">
        <v>362</v>
      </c>
      <c r="C5" s="14">
        <v>93984154</v>
      </c>
      <c r="D5" s="74">
        <v>0</v>
      </c>
      <c r="E5" s="74">
        <v>0</v>
      </c>
      <c r="F5" s="42">
        <v>349000</v>
      </c>
      <c r="G5" s="62">
        <v>359300</v>
      </c>
      <c r="H5" s="76">
        <f t="shared" si="0"/>
        <v>-2.9512893982808024E-2</v>
      </c>
      <c r="I5" s="14" t="s">
        <v>363</v>
      </c>
      <c r="J5" s="14" t="s">
        <v>364</v>
      </c>
      <c r="K5" s="14" t="s">
        <v>453</v>
      </c>
      <c r="L5" s="14" t="s">
        <v>366</v>
      </c>
      <c r="M5" s="14" t="s">
        <v>210</v>
      </c>
      <c r="N5" s="14" t="s">
        <v>36</v>
      </c>
      <c r="O5" s="14" t="s">
        <v>215</v>
      </c>
      <c r="P5" s="14" t="s">
        <v>365</v>
      </c>
      <c r="Q5" s="14" t="s">
        <v>190</v>
      </c>
      <c r="R5" s="14" t="s">
        <v>36</v>
      </c>
    </row>
    <row r="6" spans="1:19" s="14" customFormat="1" ht="18" customHeight="1">
      <c r="A6" s="14" t="s">
        <v>361</v>
      </c>
      <c r="B6" s="14" t="s">
        <v>362</v>
      </c>
      <c r="C6" s="14">
        <v>93984155</v>
      </c>
      <c r="D6" s="74">
        <v>0</v>
      </c>
      <c r="E6" s="74">
        <v>0</v>
      </c>
      <c r="F6" s="42">
        <v>730220</v>
      </c>
      <c r="G6" s="62">
        <v>609800</v>
      </c>
      <c r="H6" s="76">
        <f t="shared" si="0"/>
        <v>0.1649092054449344</v>
      </c>
      <c r="I6" s="14" t="s">
        <v>363</v>
      </c>
      <c r="J6" s="14" t="s">
        <v>364</v>
      </c>
      <c r="K6" s="14" t="s">
        <v>172</v>
      </c>
      <c r="L6" s="14" t="s">
        <v>174</v>
      </c>
      <c r="M6" s="14" t="s">
        <v>210</v>
      </c>
      <c r="N6" s="14" t="s">
        <v>36</v>
      </c>
      <c r="O6" s="14" t="s">
        <v>215</v>
      </c>
      <c r="P6" s="14" t="s">
        <v>365</v>
      </c>
      <c r="Q6" s="14" t="s">
        <v>504</v>
      </c>
      <c r="R6" s="14" t="s">
        <v>36</v>
      </c>
    </row>
    <row r="7" spans="1:19" s="14" customFormat="1" ht="18" customHeight="1">
      <c r="A7" s="14" t="s">
        <v>88</v>
      </c>
      <c r="B7" s="14" t="s">
        <v>107</v>
      </c>
      <c r="C7" s="14" t="s">
        <v>408</v>
      </c>
      <c r="D7" s="74">
        <v>8</v>
      </c>
      <c r="E7" s="74">
        <v>0</v>
      </c>
      <c r="F7" s="42">
        <v>898920</v>
      </c>
      <c r="G7" s="62">
        <v>672200</v>
      </c>
      <c r="H7" s="76">
        <f t="shared" si="0"/>
        <v>0.25221376763226983</v>
      </c>
      <c r="I7" s="14" t="s">
        <v>89</v>
      </c>
      <c r="J7" s="14" t="s">
        <v>93</v>
      </c>
      <c r="K7" s="14" t="s">
        <v>172</v>
      </c>
      <c r="L7" s="14" t="s">
        <v>90</v>
      </c>
      <c r="M7" s="14" t="s">
        <v>210</v>
      </c>
      <c r="N7" s="14" t="s">
        <v>91</v>
      </c>
      <c r="O7" s="14" t="s">
        <v>215</v>
      </c>
      <c r="P7" s="14" t="s">
        <v>92</v>
      </c>
      <c r="Q7" s="14" t="s">
        <v>504</v>
      </c>
      <c r="R7" s="14" t="s">
        <v>62</v>
      </c>
    </row>
    <row r="8" spans="1:19" s="14" customFormat="1" ht="18" customHeight="1">
      <c r="A8" s="14" t="s">
        <v>55</v>
      </c>
      <c r="B8" s="14" t="s">
        <v>164</v>
      </c>
      <c r="C8" s="14" t="s">
        <v>432</v>
      </c>
      <c r="D8" s="74">
        <v>34</v>
      </c>
      <c r="E8" s="74">
        <v>0</v>
      </c>
      <c r="F8" s="42">
        <v>918990</v>
      </c>
      <c r="G8" s="62">
        <v>863400</v>
      </c>
      <c r="H8" s="76">
        <f t="shared" si="0"/>
        <v>6.0490320895766003E-2</v>
      </c>
      <c r="I8" s="14" t="s">
        <v>167</v>
      </c>
      <c r="J8" s="14" t="s">
        <v>169</v>
      </c>
      <c r="K8" s="14" t="s">
        <v>181</v>
      </c>
      <c r="L8" s="14" t="s">
        <v>454</v>
      </c>
      <c r="M8" s="14" t="s">
        <v>210</v>
      </c>
      <c r="N8" s="14" t="s">
        <v>62</v>
      </c>
      <c r="O8" s="14" t="s">
        <v>217</v>
      </c>
      <c r="P8" s="14" t="s">
        <v>175</v>
      </c>
      <c r="Q8" s="14" t="s">
        <v>499</v>
      </c>
      <c r="R8" s="14" t="s">
        <v>62</v>
      </c>
    </row>
    <row r="9" spans="1:19" s="14" customFormat="1" ht="18" customHeight="1">
      <c r="A9" s="14" t="s">
        <v>55</v>
      </c>
      <c r="B9" s="14" t="s">
        <v>107</v>
      </c>
      <c r="C9" s="14">
        <v>94101351</v>
      </c>
      <c r="D9" s="74">
        <v>0</v>
      </c>
      <c r="E9" s="74">
        <v>0</v>
      </c>
      <c r="F9" s="42">
        <v>987000</v>
      </c>
      <c r="G9" s="62">
        <v>907900</v>
      </c>
      <c r="H9" s="76">
        <f t="shared" si="0"/>
        <v>8.014184397163121E-2</v>
      </c>
      <c r="I9" s="14" t="s">
        <v>167</v>
      </c>
      <c r="J9" s="14" t="s">
        <v>93</v>
      </c>
      <c r="K9" s="14" t="s">
        <v>181</v>
      </c>
      <c r="L9" s="14" t="s">
        <v>454</v>
      </c>
      <c r="M9" s="14" t="s">
        <v>210</v>
      </c>
      <c r="N9" s="14" t="s">
        <v>62</v>
      </c>
      <c r="O9" s="14" t="s">
        <v>217</v>
      </c>
      <c r="P9" s="14" t="s">
        <v>56</v>
      </c>
      <c r="Q9" s="14" t="s">
        <v>502</v>
      </c>
      <c r="R9" s="14" t="s">
        <v>62</v>
      </c>
    </row>
    <row r="10" spans="1:19" s="14" customFormat="1" ht="18" customHeight="1">
      <c r="A10" s="14" t="s">
        <v>55</v>
      </c>
      <c r="B10" s="14" t="s">
        <v>107</v>
      </c>
      <c r="C10" s="14" t="s">
        <v>512</v>
      </c>
      <c r="D10" s="74">
        <v>10</v>
      </c>
      <c r="E10" s="74">
        <v>0</v>
      </c>
      <c r="F10" s="42">
        <v>1059000</v>
      </c>
      <c r="G10" s="62">
        <v>995400</v>
      </c>
      <c r="H10" s="76">
        <f t="shared" si="0"/>
        <v>6.0056657223796037E-2</v>
      </c>
      <c r="I10" s="14" t="s">
        <v>500</v>
      </c>
      <c r="J10" s="14" t="s">
        <v>93</v>
      </c>
      <c r="K10" s="14" t="s">
        <v>181</v>
      </c>
      <c r="L10" s="14" t="s">
        <v>454</v>
      </c>
      <c r="M10" s="14" t="s">
        <v>210</v>
      </c>
      <c r="N10" s="14" t="s">
        <v>62</v>
      </c>
      <c r="O10" s="14" t="s">
        <v>498</v>
      </c>
      <c r="P10" s="14" t="s">
        <v>56</v>
      </c>
      <c r="Q10" s="14" t="s">
        <v>497</v>
      </c>
      <c r="R10" s="14" t="s">
        <v>62</v>
      </c>
    </row>
    <row r="11" spans="1:19" s="14" customFormat="1" ht="18" customHeight="1">
      <c r="A11" s="14" t="s">
        <v>55</v>
      </c>
      <c r="B11" s="14" t="s">
        <v>163</v>
      </c>
      <c r="C11" s="14">
        <v>94231420</v>
      </c>
      <c r="D11" s="74">
        <v>18</v>
      </c>
      <c r="E11" s="74">
        <v>0</v>
      </c>
      <c r="F11" s="59">
        <v>1299000</v>
      </c>
      <c r="G11" s="62">
        <v>1194600</v>
      </c>
      <c r="H11" s="76">
        <f t="shared" si="0"/>
        <v>8.0369515011547349E-2</v>
      </c>
      <c r="I11" s="14" t="s">
        <v>89</v>
      </c>
      <c r="J11" s="14" t="s">
        <v>168</v>
      </c>
      <c r="K11" s="14" t="s">
        <v>181</v>
      </c>
      <c r="L11" s="14" t="s">
        <v>454</v>
      </c>
      <c r="M11" s="14" t="s">
        <v>211</v>
      </c>
      <c r="N11" s="14" t="s">
        <v>455</v>
      </c>
      <c r="O11" s="14" t="s">
        <v>217</v>
      </c>
      <c r="P11" s="14" t="s">
        <v>56</v>
      </c>
      <c r="Q11" s="14" t="s">
        <v>502</v>
      </c>
      <c r="R11" s="14" t="s">
        <v>62</v>
      </c>
      <c r="S11" s="14" t="s">
        <v>73</v>
      </c>
    </row>
    <row r="12" spans="1:19" s="14" customFormat="1" ht="18" customHeight="1">
      <c r="A12" s="14" t="s">
        <v>55</v>
      </c>
      <c r="B12" s="14" t="s">
        <v>163</v>
      </c>
      <c r="C12" s="14" t="s">
        <v>513</v>
      </c>
      <c r="D12" s="74">
        <v>10</v>
      </c>
      <c r="E12" s="74">
        <v>0</v>
      </c>
      <c r="F12" s="42">
        <v>1049000</v>
      </c>
      <c r="G12" s="62">
        <v>985900</v>
      </c>
      <c r="H12" s="76">
        <f t="shared" si="0"/>
        <v>6.0152526215443279E-2</v>
      </c>
      <c r="I12" s="14" t="s">
        <v>89</v>
      </c>
      <c r="J12" s="14" t="s">
        <v>168</v>
      </c>
      <c r="K12" s="14" t="s">
        <v>493</v>
      </c>
      <c r="L12" s="14" t="s">
        <v>454</v>
      </c>
      <c r="M12" s="14" t="s">
        <v>494</v>
      </c>
      <c r="N12" s="14" t="s">
        <v>495</v>
      </c>
      <c r="O12" s="14" t="s">
        <v>217</v>
      </c>
      <c r="P12" s="14" t="s">
        <v>56</v>
      </c>
      <c r="Q12" s="14" t="s">
        <v>499</v>
      </c>
      <c r="R12" s="14" t="s">
        <v>62</v>
      </c>
      <c r="S12" s="14" t="s">
        <v>73</v>
      </c>
    </row>
    <row r="13" spans="1:19" s="14" customFormat="1" ht="18" customHeight="1">
      <c r="A13" s="14" t="s">
        <v>55</v>
      </c>
      <c r="B13" s="14" t="s">
        <v>163</v>
      </c>
      <c r="C13" s="14" t="s">
        <v>501</v>
      </c>
      <c r="D13" s="74">
        <v>12</v>
      </c>
      <c r="E13" s="74">
        <v>0</v>
      </c>
      <c r="F13" s="42">
        <v>1199000</v>
      </c>
      <c r="G13" s="62">
        <v>1126800</v>
      </c>
      <c r="H13" s="76">
        <f t="shared" si="0"/>
        <v>6.0216847372810675E-2</v>
      </c>
      <c r="I13" s="14" t="s">
        <v>166</v>
      </c>
      <c r="J13" s="14" t="s">
        <v>168</v>
      </c>
      <c r="K13" s="14" t="s">
        <v>171</v>
      </c>
      <c r="L13" s="14" t="s">
        <v>454</v>
      </c>
      <c r="M13" s="14" t="s">
        <v>210</v>
      </c>
      <c r="N13" s="14" t="s">
        <v>62</v>
      </c>
      <c r="O13" s="14" t="s">
        <v>217</v>
      </c>
      <c r="P13" s="14" t="s">
        <v>175</v>
      </c>
      <c r="Q13" s="14" t="s">
        <v>499</v>
      </c>
      <c r="R13" s="14" t="s">
        <v>62</v>
      </c>
      <c r="S13" s="14" t="s">
        <v>73</v>
      </c>
    </row>
    <row r="14" spans="1:19" s="14" customFormat="1" ht="18" customHeight="1">
      <c r="A14" s="14" t="s">
        <v>55</v>
      </c>
      <c r="B14" s="14" t="s">
        <v>163</v>
      </c>
      <c r="C14" s="14" t="s">
        <v>514</v>
      </c>
      <c r="D14" s="74">
        <v>6</v>
      </c>
      <c r="E14" s="74">
        <v>0</v>
      </c>
      <c r="F14" s="42">
        <v>1449000</v>
      </c>
      <c r="G14" s="62">
        <v>1366400</v>
      </c>
      <c r="H14" s="76">
        <f t="shared" si="0"/>
        <v>5.7004830917874394E-2</v>
      </c>
      <c r="I14" s="14" t="s">
        <v>166</v>
      </c>
      <c r="J14" s="14" t="s">
        <v>168</v>
      </c>
      <c r="K14" s="14" t="s">
        <v>171</v>
      </c>
      <c r="L14" s="14" t="s">
        <v>454</v>
      </c>
      <c r="M14" s="14" t="s">
        <v>211</v>
      </c>
      <c r="N14" s="14" t="s">
        <v>455</v>
      </c>
      <c r="O14" s="14" t="s">
        <v>217</v>
      </c>
      <c r="P14" s="14" t="s">
        <v>175</v>
      </c>
      <c r="Q14" s="14" t="s">
        <v>497</v>
      </c>
      <c r="R14" s="14" t="s">
        <v>62</v>
      </c>
      <c r="S14" s="14" t="s">
        <v>73</v>
      </c>
    </row>
    <row r="15" spans="1:19" s="14" customFormat="1" ht="18" customHeight="1">
      <c r="A15" s="14" t="s">
        <v>55</v>
      </c>
      <c r="B15" s="14" t="s">
        <v>163</v>
      </c>
      <c r="C15" s="14" t="s">
        <v>564</v>
      </c>
      <c r="D15" s="74">
        <v>10</v>
      </c>
      <c r="E15" s="74">
        <v>0</v>
      </c>
      <c r="F15" s="59"/>
      <c r="G15" s="62">
        <v>1334000</v>
      </c>
      <c r="H15" s="76"/>
      <c r="I15" s="14" t="s">
        <v>89</v>
      </c>
      <c r="J15" s="14" t="s">
        <v>168</v>
      </c>
      <c r="K15" s="14" t="s">
        <v>496</v>
      </c>
      <c r="L15" s="14" t="s">
        <v>454</v>
      </c>
      <c r="M15" s="14" t="s">
        <v>211</v>
      </c>
      <c r="N15" s="14" t="s">
        <v>495</v>
      </c>
      <c r="O15" s="14" t="s">
        <v>498</v>
      </c>
      <c r="P15" s="14" t="s">
        <v>56</v>
      </c>
      <c r="Q15" s="14" t="s">
        <v>499</v>
      </c>
      <c r="R15" s="14" t="s">
        <v>62</v>
      </c>
      <c r="S15" s="14" t="s">
        <v>73</v>
      </c>
    </row>
    <row r="16" spans="1:19" s="14" customFormat="1" ht="18" customHeight="1">
      <c r="A16" s="14" t="s">
        <v>55</v>
      </c>
      <c r="B16" s="14" t="s">
        <v>163</v>
      </c>
      <c r="C16" s="14" t="s">
        <v>565</v>
      </c>
      <c r="D16" s="74">
        <v>10</v>
      </c>
      <c r="E16" s="74">
        <v>0</v>
      </c>
      <c r="F16" s="42"/>
      <c r="G16" s="62">
        <v>1446400</v>
      </c>
      <c r="H16" s="76"/>
      <c r="I16" s="14" t="s">
        <v>89</v>
      </c>
      <c r="J16" s="14" t="s">
        <v>168</v>
      </c>
      <c r="K16" s="14" t="s">
        <v>496</v>
      </c>
      <c r="L16" s="14" t="s">
        <v>454</v>
      </c>
      <c r="M16" s="14" t="s">
        <v>211</v>
      </c>
      <c r="N16" s="14" t="s">
        <v>222</v>
      </c>
      <c r="O16" s="14" t="s">
        <v>217</v>
      </c>
      <c r="P16" s="14" t="s">
        <v>56</v>
      </c>
      <c r="Q16" s="14" t="s">
        <v>497</v>
      </c>
      <c r="R16" s="14" t="s">
        <v>62</v>
      </c>
      <c r="S16" s="14" t="s">
        <v>73</v>
      </c>
    </row>
    <row r="17" spans="1:19" s="14" customFormat="1" ht="18" customHeight="1">
      <c r="A17" s="14" t="s">
        <v>417</v>
      </c>
      <c r="B17" s="14" t="s">
        <v>568</v>
      </c>
      <c r="C17" s="14" t="s">
        <v>567</v>
      </c>
      <c r="D17" s="74">
        <v>109</v>
      </c>
      <c r="E17" s="74">
        <v>100</v>
      </c>
      <c r="F17" s="59">
        <v>799000</v>
      </c>
      <c r="G17" s="62">
        <v>718900</v>
      </c>
      <c r="H17" s="76">
        <f t="shared" si="0"/>
        <v>0.1002503128911139</v>
      </c>
      <c r="I17" s="14" t="s">
        <v>581</v>
      </c>
      <c r="J17" s="14" t="s">
        <v>457</v>
      </c>
      <c r="K17" s="14" t="s">
        <v>461</v>
      </c>
      <c r="L17" s="14" t="s">
        <v>437</v>
      </c>
      <c r="M17" s="14" t="s">
        <v>569</v>
      </c>
      <c r="N17" s="14" t="s">
        <v>570</v>
      </c>
      <c r="O17" s="14" t="s">
        <v>571</v>
      </c>
      <c r="P17" s="14" t="s">
        <v>572</v>
      </c>
      <c r="Q17" s="14" t="s">
        <v>71</v>
      </c>
      <c r="R17" s="14" t="s">
        <v>570</v>
      </c>
    </row>
    <row r="18" spans="1:19" s="14" customFormat="1" ht="18" customHeight="1">
      <c r="A18" s="14" t="s">
        <v>411</v>
      </c>
      <c r="B18" s="14" t="s">
        <v>574</v>
      </c>
      <c r="C18" s="14" t="s">
        <v>573</v>
      </c>
      <c r="D18" s="74">
        <v>38</v>
      </c>
      <c r="E18" s="74">
        <v>0</v>
      </c>
      <c r="F18" s="78">
        <v>298900</v>
      </c>
      <c r="G18" s="62">
        <v>281000</v>
      </c>
      <c r="H18" s="76">
        <f t="shared" si="0"/>
        <v>5.988624958179993E-2</v>
      </c>
      <c r="I18" s="14" t="s">
        <v>456</v>
      </c>
      <c r="J18" s="14" t="s">
        <v>457</v>
      </c>
      <c r="K18" s="14" t="s">
        <v>412</v>
      </c>
      <c r="L18" s="14" t="s">
        <v>414</v>
      </c>
      <c r="M18" s="14" t="s">
        <v>458</v>
      </c>
      <c r="N18" s="14" t="s">
        <v>414</v>
      </c>
      <c r="O18" s="14" t="s">
        <v>459</v>
      </c>
      <c r="P18" s="14" t="s">
        <v>413</v>
      </c>
      <c r="Q18" s="14" t="s">
        <v>460</v>
      </c>
      <c r="R18" s="14" t="s">
        <v>414</v>
      </c>
    </row>
    <row r="19" spans="1:19" s="14" customFormat="1" ht="18" customHeight="1">
      <c r="A19" s="14" t="s">
        <v>417</v>
      </c>
      <c r="B19" s="14" t="s">
        <v>515</v>
      </c>
      <c r="C19" s="14" t="s">
        <v>418</v>
      </c>
      <c r="D19" s="74">
        <v>3</v>
      </c>
      <c r="E19" s="74">
        <v>300</v>
      </c>
      <c r="F19" s="42">
        <v>729000</v>
      </c>
      <c r="G19" s="62">
        <v>729600</v>
      </c>
      <c r="H19" s="76">
        <f t="shared" si="0"/>
        <v>-8.2304526748971192E-4</v>
      </c>
      <c r="I19" s="14" t="s">
        <v>436</v>
      </c>
      <c r="J19" s="14" t="s">
        <v>457</v>
      </c>
      <c r="K19" s="14" t="s">
        <v>461</v>
      </c>
      <c r="L19" s="14" t="s">
        <v>437</v>
      </c>
      <c r="M19" s="14" t="s">
        <v>438</v>
      </c>
      <c r="N19" s="14" t="s">
        <v>439</v>
      </c>
      <c r="O19" s="14" t="s">
        <v>440</v>
      </c>
      <c r="P19" s="14" t="s">
        <v>441</v>
      </c>
      <c r="Q19" s="14" t="s">
        <v>442</v>
      </c>
      <c r="R19" s="14" t="s">
        <v>439</v>
      </c>
    </row>
    <row r="20" spans="1:19" s="14" customFormat="1" ht="18" customHeight="1">
      <c r="A20" s="14" t="s">
        <v>417</v>
      </c>
      <c r="B20" s="14" t="s">
        <v>578</v>
      </c>
      <c r="C20" s="14" t="s">
        <v>582</v>
      </c>
      <c r="D20" s="74">
        <v>9</v>
      </c>
      <c r="E20" s="74">
        <v>95</v>
      </c>
      <c r="F20" s="70">
        <v>1499000</v>
      </c>
      <c r="G20" s="62">
        <v>1319200</v>
      </c>
      <c r="H20" s="76">
        <f t="shared" ref="H20:H21" si="1">IFERROR((F20-G20)/F20, "-")</f>
        <v>0.11994663108739159</v>
      </c>
      <c r="I20" s="14" t="s">
        <v>580</v>
      </c>
      <c r="J20" s="14" t="s">
        <v>457</v>
      </c>
      <c r="K20" s="14" t="s">
        <v>496</v>
      </c>
      <c r="L20" s="14" t="s">
        <v>437</v>
      </c>
      <c r="M20" s="14" t="s">
        <v>575</v>
      </c>
      <c r="N20" s="14" t="s">
        <v>576</v>
      </c>
      <c r="O20" s="14" t="s">
        <v>577</v>
      </c>
      <c r="P20" s="14" t="s">
        <v>572</v>
      </c>
      <c r="Q20" s="14" t="s">
        <v>579</v>
      </c>
      <c r="R20" s="14" t="s">
        <v>583</v>
      </c>
    </row>
    <row r="21" spans="1:19" s="14" customFormat="1" ht="18" customHeight="1">
      <c r="A21" s="14" t="s">
        <v>189</v>
      </c>
      <c r="B21" s="14" t="s">
        <v>516</v>
      </c>
      <c r="C21" s="14" t="s">
        <v>590</v>
      </c>
      <c r="D21" s="74">
        <v>6</v>
      </c>
      <c r="E21" s="74">
        <v>397</v>
      </c>
      <c r="F21" s="42">
        <v>499000</v>
      </c>
      <c r="G21" s="62">
        <v>469200</v>
      </c>
      <c r="H21" s="76">
        <f t="shared" si="1"/>
        <v>5.9719438877755514E-2</v>
      </c>
      <c r="I21" s="14">
        <v>19.5</v>
      </c>
      <c r="J21" s="14" t="s">
        <v>570</v>
      </c>
      <c r="K21" s="14" t="s">
        <v>423</v>
      </c>
      <c r="L21" s="14" t="s">
        <v>424</v>
      </c>
      <c r="M21" s="14" t="s">
        <v>425</v>
      </c>
      <c r="N21" s="14" t="s">
        <v>426</v>
      </c>
      <c r="O21" s="14" t="s">
        <v>427</v>
      </c>
      <c r="P21" s="14" t="s">
        <v>428</v>
      </c>
      <c r="Q21" s="14" t="s">
        <v>429</v>
      </c>
      <c r="R21" s="14" t="s">
        <v>430</v>
      </c>
      <c r="S21" s="14" t="s">
        <v>517</v>
      </c>
    </row>
    <row r="22" spans="1:19" s="14" customFormat="1" ht="18" customHeight="1">
      <c r="A22" s="14" t="s">
        <v>189</v>
      </c>
      <c r="B22" s="14" t="s">
        <v>584</v>
      </c>
      <c r="C22" s="14" t="s">
        <v>419</v>
      </c>
      <c r="D22" s="74">
        <v>9</v>
      </c>
      <c r="E22" s="74">
        <v>190</v>
      </c>
      <c r="F22" s="79">
        <v>699000</v>
      </c>
      <c r="G22" s="62">
        <v>682400</v>
      </c>
      <c r="H22" s="76">
        <f t="shared" ref="H22" si="2">IFERROR((F22-G22)/F22, "-")</f>
        <v>2.3748211731044348E-2</v>
      </c>
      <c r="I22" s="14">
        <v>21.5</v>
      </c>
      <c r="J22" s="14" t="s">
        <v>457</v>
      </c>
      <c r="K22" s="14" t="s">
        <v>585</v>
      </c>
      <c r="L22" s="14" t="s">
        <v>110</v>
      </c>
      <c r="M22" s="14" t="s">
        <v>569</v>
      </c>
      <c r="N22" s="14" t="s">
        <v>570</v>
      </c>
      <c r="O22" s="14" t="s">
        <v>571</v>
      </c>
      <c r="P22" s="14" t="s">
        <v>572</v>
      </c>
      <c r="Q22" s="14" t="s">
        <v>586</v>
      </c>
      <c r="R22" s="14" t="s">
        <v>587</v>
      </c>
      <c r="S22" s="14" t="s">
        <v>517</v>
      </c>
    </row>
    <row r="23" spans="1:19" s="14" customFormat="1" ht="18" customHeight="1">
      <c r="A23" s="14" t="s">
        <v>189</v>
      </c>
      <c r="B23" s="14" t="s">
        <v>588</v>
      </c>
      <c r="C23" s="14" t="s">
        <v>589</v>
      </c>
      <c r="D23" s="74">
        <v>50</v>
      </c>
      <c r="E23" s="74">
        <v>150</v>
      </c>
      <c r="F23" s="48"/>
      <c r="G23" s="62">
        <v>767000</v>
      </c>
      <c r="H23" s="76"/>
    </row>
    <row r="24" spans="1:19" s="14" customFormat="1" ht="18" customHeight="1">
      <c r="A24" s="14" t="s">
        <v>189</v>
      </c>
      <c r="B24" s="14" t="s">
        <v>526</v>
      </c>
      <c r="C24" s="14" t="s">
        <v>435</v>
      </c>
      <c r="D24" s="74">
        <v>48</v>
      </c>
      <c r="E24" s="74">
        <v>75</v>
      </c>
      <c r="F24" s="42">
        <v>1399000</v>
      </c>
      <c r="G24" s="62">
        <v>1231200</v>
      </c>
      <c r="H24" s="76">
        <f t="shared" si="0"/>
        <v>0.11994281629735526</v>
      </c>
      <c r="I24" s="14">
        <v>23</v>
      </c>
      <c r="J24" s="14" t="s">
        <v>524</v>
      </c>
      <c r="K24" s="14" t="s">
        <v>519</v>
      </c>
      <c r="L24" s="14" t="s">
        <v>520</v>
      </c>
      <c r="M24" s="14" t="s">
        <v>521</v>
      </c>
      <c r="N24" s="14" t="s">
        <v>522</v>
      </c>
      <c r="O24" s="49" t="s">
        <v>218</v>
      </c>
      <c r="P24" s="14" t="s">
        <v>523</v>
      </c>
      <c r="Q24" s="14" t="s">
        <v>499</v>
      </c>
      <c r="R24" s="14" t="s">
        <v>518</v>
      </c>
      <c r="S24" s="14" t="s">
        <v>525</v>
      </c>
    </row>
    <row r="25" spans="1:19" s="14" customFormat="1" ht="18" customHeight="1">
      <c r="F25" s="41"/>
      <c r="G25" s="41"/>
      <c r="H25" s="15"/>
    </row>
    <row r="26" spans="1:19" s="52" customFormat="1" ht="27">
      <c r="A26" s="30" t="s">
        <v>51</v>
      </c>
      <c r="B26" s="30" t="s">
        <v>52</v>
      </c>
      <c r="C26" s="30" t="s">
        <v>534</v>
      </c>
      <c r="D26" s="30" t="s">
        <v>532</v>
      </c>
      <c r="E26" s="30" t="s">
        <v>533</v>
      </c>
      <c r="F26" s="23" t="s">
        <v>535</v>
      </c>
      <c r="G26" s="26" t="s">
        <v>566</v>
      </c>
      <c r="H26" s="24" t="s">
        <v>527</v>
      </c>
      <c r="I26" s="13" t="s">
        <v>32</v>
      </c>
      <c r="J26" s="13" t="s">
        <v>78</v>
      </c>
      <c r="K26" s="13" t="s">
        <v>80</v>
      </c>
      <c r="L26" s="13" t="s">
        <v>81</v>
      </c>
      <c r="M26" s="13" t="s">
        <v>77</v>
      </c>
      <c r="N26" s="13" t="s">
        <v>83</v>
      </c>
      <c r="O26" s="13" t="s">
        <v>84</v>
      </c>
      <c r="P26" s="13" t="s">
        <v>82</v>
      </c>
      <c r="Q26" s="13" t="s">
        <v>79</v>
      </c>
      <c r="R26" s="13" t="s">
        <v>74</v>
      </c>
      <c r="S26" s="12" t="s">
        <v>75</v>
      </c>
    </row>
    <row r="27" spans="1:19" ht="18" customHeight="1">
      <c r="A27" s="53" t="s">
        <v>65</v>
      </c>
      <c r="B27" s="53" t="s">
        <v>420</v>
      </c>
      <c r="C27" s="53" t="s">
        <v>492</v>
      </c>
      <c r="D27" s="74">
        <v>0</v>
      </c>
      <c r="E27" s="80">
        <v>2520</v>
      </c>
      <c r="F27" s="48"/>
      <c r="G27" s="71"/>
      <c r="H27" s="76"/>
      <c r="I27" s="53">
        <v>19.5</v>
      </c>
      <c r="J27" s="53" t="s">
        <v>42</v>
      </c>
      <c r="K27" s="53" t="s">
        <v>85</v>
      </c>
      <c r="L27" s="53" t="s">
        <v>421</v>
      </c>
      <c r="M27" s="53" t="s">
        <v>46</v>
      </c>
      <c r="N27" s="53" t="s">
        <v>36</v>
      </c>
      <c r="O27" s="53" t="s">
        <v>62</v>
      </c>
      <c r="P27" s="53" t="s">
        <v>62</v>
      </c>
      <c r="Q27" s="53" t="s">
        <v>47</v>
      </c>
      <c r="R27" s="53" t="s">
        <v>422</v>
      </c>
    </row>
    <row r="28" spans="1:19" ht="18" customHeight="1">
      <c r="A28" s="53" t="s">
        <v>65</v>
      </c>
      <c r="B28" s="53" t="s">
        <v>409</v>
      </c>
      <c r="C28" s="53" t="s">
        <v>337</v>
      </c>
      <c r="D28" s="74">
        <v>164</v>
      </c>
      <c r="E28" s="80">
        <v>0</v>
      </c>
      <c r="F28" s="42">
        <v>152020</v>
      </c>
      <c r="G28" s="62">
        <v>142900</v>
      </c>
      <c r="H28" s="76">
        <f>IFERROR((F28-G28)/F28, "-")</f>
        <v>5.9992106301802392E-2</v>
      </c>
      <c r="I28" s="53" t="s">
        <v>45</v>
      </c>
      <c r="J28" s="53" t="s">
        <v>48</v>
      </c>
      <c r="K28" s="53" t="s">
        <v>86</v>
      </c>
      <c r="L28" s="53" t="s">
        <v>49</v>
      </c>
      <c r="M28" s="53" t="s">
        <v>43</v>
      </c>
      <c r="N28" s="53" t="s">
        <v>36</v>
      </c>
      <c r="O28" s="53" t="s">
        <v>70</v>
      </c>
      <c r="P28" s="53" t="s">
        <v>70</v>
      </c>
      <c r="Q28" s="53" t="s">
        <v>44</v>
      </c>
      <c r="R28" s="53" t="s">
        <v>40</v>
      </c>
    </row>
    <row r="29" spans="1:19" ht="18" customHeight="1">
      <c r="A29" s="53" t="s">
        <v>65</v>
      </c>
      <c r="B29" s="53" t="s">
        <v>243</v>
      </c>
      <c r="C29" s="53" t="s">
        <v>338</v>
      </c>
      <c r="D29" s="74">
        <v>274</v>
      </c>
      <c r="E29" s="53">
        <v>1200</v>
      </c>
      <c r="F29" s="42">
        <v>208510</v>
      </c>
      <c r="G29" s="62">
        <v>198000</v>
      </c>
      <c r="H29" s="76">
        <f>IFERROR((F29-G29)/F29, "-")</f>
        <v>5.0405256342621454E-2</v>
      </c>
      <c r="I29" s="53" t="s">
        <v>41</v>
      </c>
      <c r="J29" s="53" t="s">
        <v>48</v>
      </c>
      <c r="K29" s="53" t="s">
        <v>87</v>
      </c>
      <c r="L29" s="53" t="s">
        <v>49</v>
      </c>
      <c r="M29" s="53" t="s">
        <v>43</v>
      </c>
      <c r="N29" s="53" t="s">
        <v>36</v>
      </c>
      <c r="O29" s="53" t="s">
        <v>70</v>
      </c>
      <c r="P29" s="53" t="s">
        <v>70</v>
      </c>
      <c r="Q29" s="53" t="s">
        <v>44</v>
      </c>
      <c r="R29" s="53" t="s">
        <v>39</v>
      </c>
    </row>
    <row r="30" spans="1:19" ht="18" customHeight="1">
      <c r="A30" s="53" t="s">
        <v>65</v>
      </c>
      <c r="B30" s="53" t="s">
        <v>410</v>
      </c>
      <c r="C30" s="53" t="s">
        <v>339</v>
      </c>
      <c r="D30" s="74">
        <v>188</v>
      </c>
      <c r="E30" s="53">
        <v>0</v>
      </c>
      <c r="F30" s="42">
        <v>290000</v>
      </c>
      <c r="G30" s="62">
        <v>276400</v>
      </c>
      <c r="H30" s="76">
        <f>IFERROR((F30-G30)/F30, "-")</f>
        <v>4.6896551724137932E-2</v>
      </c>
      <c r="I30" s="53" t="s">
        <v>50</v>
      </c>
      <c r="J30" s="53" t="s">
        <v>48</v>
      </c>
      <c r="K30" s="53" t="s">
        <v>87</v>
      </c>
      <c r="L30" s="53" t="s">
        <v>49</v>
      </c>
      <c r="M30" s="53" t="s">
        <v>43</v>
      </c>
      <c r="N30" s="53" t="s">
        <v>36</v>
      </c>
      <c r="O30" s="53" t="s">
        <v>70</v>
      </c>
      <c r="P30" s="53" t="s">
        <v>70</v>
      </c>
      <c r="Q30" s="53" t="s">
        <v>44</v>
      </c>
      <c r="R30" s="53" t="s">
        <v>39</v>
      </c>
    </row>
    <row r="32" spans="1:19" ht="18" customHeight="1">
      <c r="B32" s="14"/>
      <c r="D32" s="14"/>
      <c r="E32" s="14"/>
      <c r="F32" s="41"/>
      <c r="G32" s="41"/>
      <c r="H32" s="9"/>
      <c r="L32" s="54"/>
    </row>
    <row r="33" spans="2:12" ht="18" customHeight="1">
      <c r="B33" s="14"/>
      <c r="D33" s="14"/>
      <c r="E33" s="14"/>
      <c r="F33" s="41"/>
      <c r="G33" s="41"/>
      <c r="H33" s="9"/>
      <c r="L33" s="54"/>
    </row>
    <row r="34" spans="2:12" ht="18" customHeight="1">
      <c r="B34" s="14"/>
      <c r="D34" s="14"/>
      <c r="E34" s="14"/>
      <c r="F34" s="41"/>
      <c r="G34" s="41"/>
      <c r="H34" s="9"/>
      <c r="L34" s="54"/>
    </row>
    <row r="35" spans="2:12" ht="18" customHeight="1">
      <c r="B35" s="14"/>
      <c r="D35" s="14"/>
      <c r="E35" s="14"/>
      <c r="F35" s="41"/>
      <c r="G35" s="41"/>
      <c r="H35" s="9"/>
      <c r="L35" s="54"/>
    </row>
    <row r="36" spans="2:12" ht="18" customHeight="1">
      <c r="B36" s="14"/>
      <c r="D36" s="14"/>
      <c r="E36" s="14"/>
      <c r="F36" s="41"/>
      <c r="G36" s="41"/>
      <c r="H36" s="9"/>
      <c r="L36" s="54"/>
    </row>
    <row r="37" spans="2:12" ht="18" customHeight="1">
      <c r="B37" s="55"/>
      <c r="D37" s="55"/>
      <c r="E37" s="55"/>
      <c r="F37" s="40"/>
      <c r="G37" s="41"/>
      <c r="H37" s="9"/>
      <c r="L37" s="54"/>
    </row>
    <row r="38" spans="2:12" ht="18" customHeight="1">
      <c r="B38" s="14"/>
      <c r="D38" s="14"/>
      <c r="E38" s="14"/>
      <c r="F38" s="41"/>
      <c r="G38" s="41"/>
      <c r="H38" s="9"/>
      <c r="L38" s="54"/>
    </row>
    <row r="39" spans="2:12" ht="18" customHeight="1">
      <c r="B39" s="14"/>
      <c r="D39" s="14"/>
      <c r="E39" s="14"/>
      <c r="F39" s="41"/>
      <c r="G39" s="41"/>
      <c r="H39" s="9"/>
    </row>
    <row r="40" spans="2:12" ht="18" customHeight="1">
      <c r="B40" s="14"/>
      <c r="D40" s="14"/>
      <c r="E40" s="14"/>
      <c r="F40" s="41"/>
      <c r="G40" s="41"/>
      <c r="H40" s="9"/>
    </row>
    <row r="41" spans="2:12" ht="18" customHeight="1">
      <c r="B41" s="14"/>
      <c r="D41" s="14"/>
      <c r="E41" s="14"/>
      <c r="F41" s="41"/>
      <c r="G41" s="41"/>
      <c r="H41" s="9"/>
    </row>
    <row r="42" spans="2:12" ht="18" customHeight="1">
      <c r="B42" s="14"/>
      <c r="D42" s="14"/>
      <c r="E42" s="14"/>
      <c r="F42" s="41"/>
      <c r="G42" s="41"/>
      <c r="H42" s="9"/>
    </row>
    <row r="43" spans="2:12" ht="18" customHeight="1">
      <c r="B43" s="14"/>
      <c r="C43" s="14"/>
      <c r="D43" s="14"/>
      <c r="E43" s="14"/>
      <c r="F43" s="41"/>
      <c r="G43" s="41"/>
      <c r="H43" s="9"/>
    </row>
    <row r="44" spans="2:12" ht="18" customHeight="1">
      <c r="B44" s="14"/>
      <c r="C44" s="14"/>
      <c r="D44" s="14"/>
      <c r="E44" s="14"/>
      <c r="F44" s="41"/>
      <c r="G44" s="41"/>
      <c r="H44" s="9"/>
    </row>
    <row r="45" spans="2:12" ht="18" customHeight="1">
      <c r="B45" s="14"/>
      <c r="C45" s="14"/>
      <c r="D45" s="14"/>
      <c r="E45" s="14"/>
      <c r="F45" s="41"/>
      <c r="G45" s="41"/>
      <c r="H45" s="9"/>
    </row>
    <row r="46" spans="2:12" ht="18" customHeight="1">
      <c r="B46" s="14"/>
      <c r="C46" s="14"/>
      <c r="D46" s="14"/>
      <c r="E46" s="14"/>
      <c r="F46" s="41"/>
      <c r="G46" s="41"/>
      <c r="H46" s="9"/>
    </row>
    <row r="47" spans="2:12" ht="18" customHeight="1">
      <c r="B47" s="14"/>
      <c r="C47" s="14"/>
      <c r="D47" s="14"/>
      <c r="E47" s="14"/>
      <c r="F47" s="41"/>
      <c r="G47" s="41"/>
      <c r="H47" s="9"/>
    </row>
    <row r="48" spans="2:12" ht="18" customHeight="1">
      <c r="B48" s="14"/>
      <c r="C48" s="14"/>
      <c r="D48" s="14"/>
      <c r="E48" s="14"/>
      <c r="F48" s="41"/>
      <c r="G48" s="41"/>
      <c r="H48" s="9"/>
    </row>
  </sheetData>
  <autoFilter ref="A1:S1"/>
  <phoneticPr fontId="31" type="noConversion"/>
  <conditionalFormatting sqref="D2:D24">
    <cfRule type="iconSet" priority="35">
      <iconSet>
        <cfvo type="percent" val="0"/>
        <cfvo type="num" val="1"/>
        <cfvo type="num" val="6"/>
      </iconSet>
    </cfRule>
  </conditionalFormatting>
  <conditionalFormatting sqref="H2:H19 H23:H24">
    <cfRule type="expression" dxfId="19" priority="21">
      <formula>IF(H2&gt;=0.0795,1,0)</formula>
    </cfRule>
  </conditionalFormatting>
  <conditionalFormatting sqref="H2:H19 H23:H24">
    <cfRule type="expression" dxfId="18" priority="22">
      <formula>IF(H2&gt;=0.0395, 1, 0)</formula>
    </cfRule>
  </conditionalFormatting>
  <conditionalFormatting sqref="H2:H19 H23:H24">
    <cfRule type="expression" dxfId="17" priority="24">
      <formula>IF(H2&lt;0.0395, 1, 0)</formula>
    </cfRule>
  </conditionalFormatting>
  <conditionalFormatting sqref="H2:H19 H23:H24">
    <cfRule type="expression" dxfId="16" priority="23">
      <formula>IF(H2&lt;0.005, 1, 0)</formula>
    </cfRule>
  </conditionalFormatting>
  <conditionalFormatting sqref="H27:H30">
    <cfRule type="expression" dxfId="15" priority="17">
      <formula>IF(H27&gt;=0.0795,1,0)</formula>
    </cfRule>
  </conditionalFormatting>
  <conditionalFormatting sqref="H27:H30">
    <cfRule type="expression" dxfId="14" priority="18">
      <formula>IF(H27&gt;=0.0395, 1, 0)</formula>
    </cfRule>
  </conditionalFormatting>
  <conditionalFormatting sqref="H27:H30">
    <cfRule type="expression" dxfId="13" priority="20">
      <formula>IF(H27&lt;0.0395, 1, 0)</formula>
    </cfRule>
  </conditionalFormatting>
  <conditionalFormatting sqref="H27:H30">
    <cfRule type="expression" dxfId="12" priority="19">
      <formula>IF(H27&lt;0.005, 1, 0)</formula>
    </cfRule>
  </conditionalFormatting>
  <conditionalFormatting sqref="D27:D30">
    <cfRule type="iconSet" priority="55">
      <iconSet>
        <cfvo type="percent" val="0"/>
        <cfvo type="num" val="1"/>
        <cfvo type="num" val="6"/>
      </iconSet>
    </cfRule>
  </conditionalFormatting>
  <conditionalFormatting sqref="H20">
    <cfRule type="expression" dxfId="11" priority="9">
      <formula>IF(H20&gt;=0.0795,1,0)</formula>
    </cfRule>
  </conditionalFormatting>
  <conditionalFormatting sqref="H20">
    <cfRule type="expression" dxfId="10" priority="10">
      <formula>IF(H20&gt;=0.0395, 1, 0)</formula>
    </cfRule>
  </conditionalFormatting>
  <conditionalFormatting sqref="H20">
    <cfRule type="expression" dxfId="9" priority="12">
      <formula>IF(H20&lt;0.0395, 1, 0)</formula>
    </cfRule>
  </conditionalFormatting>
  <conditionalFormatting sqref="H20">
    <cfRule type="expression" dxfId="8" priority="11">
      <formula>IF(H20&lt;0.005, 1, 0)</formula>
    </cfRule>
  </conditionalFormatting>
  <conditionalFormatting sqref="H21">
    <cfRule type="expression" dxfId="7" priority="5">
      <formula>IF(H21&gt;=0.0795,1,0)</formula>
    </cfRule>
  </conditionalFormatting>
  <conditionalFormatting sqref="H21">
    <cfRule type="expression" dxfId="6" priority="6">
      <formula>IF(H21&gt;=0.0395, 1, 0)</formula>
    </cfRule>
  </conditionalFormatting>
  <conditionalFormatting sqref="H21">
    <cfRule type="expression" dxfId="5" priority="8">
      <formula>IF(H21&lt;0.0395, 1, 0)</formula>
    </cfRule>
  </conditionalFormatting>
  <conditionalFormatting sqref="H21">
    <cfRule type="expression" dxfId="4" priority="7">
      <formula>IF(H21&lt;0.005, 1, 0)</formula>
    </cfRule>
  </conditionalFormatting>
  <conditionalFormatting sqref="H22">
    <cfRule type="expression" dxfId="3" priority="1">
      <formula>IF(H22&gt;=0.0795,1,0)</formula>
    </cfRule>
  </conditionalFormatting>
  <conditionalFormatting sqref="H22">
    <cfRule type="expression" dxfId="2" priority="2">
      <formula>IF(H22&gt;=0.0395, 1, 0)</formula>
    </cfRule>
  </conditionalFormatting>
  <conditionalFormatting sqref="H22">
    <cfRule type="expression" dxfId="1" priority="4">
      <formula>IF(H22&lt;0.0395, 1, 0)</formula>
    </cfRule>
  </conditionalFormatting>
  <conditionalFormatting sqref="H22">
    <cfRule type="expression" dxfId="0" priority="3">
      <formula>IF(H22&lt;0.005, 1, 0)</formula>
    </cfRule>
  </conditionalFormatting>
  <hyperlinks>
    <hyperlink ref="F28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29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30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4" r:id="rId4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F7" r:id="rId5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8" r:id="rId6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3" r:id="rId7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2" r:id="rId8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F3" r:id="rId9" display="-"/>
    <hyperlink ref="F5" r:id="rId10" display="-"/>
    <hyperlink ref="F6" r:id="rId11" display="-"/>
    <hyperlink ref="F9" r:id="rId12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  <hyperlink ref="F19" r:id="rId13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10" r:id="rId14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2" r:id="rId15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4" r:id="rId16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21" r:id="rId17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4" r:id="rId18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8" r:id="rId19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2" r:id="rId20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</hyperlinks>
  <pageMargins left="0.7" right="0.7" top="0.75" bottom="0.75" header="0.3" footer="0.3"/>
  <pageSetup paperSize="9" orientation="portrait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53" bestFit="1" customWidth="1"/>
    <col min="2" max="2" width="13.625" style="53" bestFit="1" customWidth="1"/>
    <col min="3" max="4" width="7.5" style="53" customWidth="1"/>
    <col min="5" max="16384" width="9" style="53"/>
  </cols>
  <sheetData>
    <row r="1" spans="1:4" s="52" customFormat="1" ht="27" customHeight="1">
      <c r="A1" s="10" t="s">
        <v>52</v>
      </c>
      <c r="B1" s="10" t="s">
        <v>53</v>
      </c>
      <c r="C1" s="30" t="s">
        <v>532</v>
      </c>
      <c r="D1" s="30" t="s">
        <v>533</v>
      </c>
    </row>
    <row r="2" spans="1:4" ht="18.75" customHeight="1">
      <c r="A2" s="56" t="s">
        <v>118</v>
      </c>
      <c r="B2" s="57" t="s">
        <v>131</v>
      </c>
      <c r="C2" s="74">
        <v>41</v>
      </c>
      <c r="D2" s="75">
        <v>0</v>
      </c>
    </row>
    <row r="3" spans="1:4" ht="18.75" customHeight="1">
      <c r="A3" s="56" t="s">
        <v>120</v>
      </c>
      <c r="B3" s="57" t="s">
        <v>136</v>
      </c>
      <c r="C3" s="74">
        <v>85</v>
      </c>
      <c r="D3" s="75">
        <v>0</v>
      </c>
    </row>
    <row r="4" spans="1:4" ht="18.75" customHeight="1">
      <c r="A4" s="56" t="s">
        <v>109</v>
      </c>
      <c r="B4" s="57" t="s">
        <v>137</v>
      </c>
      <c r="C4" s="74">
        <v>268</v>
      </c>
      <c r="D4" s="75">
        <v>0</v>
      </c>
    </row>
    <row r="5" spans="1:4" ht="18.75" customHeight="1">
      <c r="A5" s="56" t="s">
        <v>119</v>
      </c>
      <c r="B5" s="57" t="s">
        <v>134</v>
      </c>
      <c r="C5" s="74">
        <v>3003</v>
      </c>
      <c r="D5" s="75">
        <v>0</v>
      </c>
    </row>
    <row r="6" spans="1:4" ht="18.75" customHeight="1">
      <c r="A6" s="56" t="s">
        <v>108</v>
      </c>
      <c r="B6" s="57" t="s">
        <v>135</v>
      </c>
      <c r="C6" s="74">
        <v>4864</v>
      </c>
      <c r="D6" s="75">
        <v>0</v>
      </c>
    </row>
    <row r="7" spans="1:4" ht="18.75" customHeight="1">
      <c r="A7" s="56" t="s">
        <v>306</v>
      </c>
      <c r="B7" s="57" t="s">
        <v>307</v>
      </c>
      <c r="C7" s="74">
        <v>16</v>
      </c>
      <c r="D7" s="75">
        <v>0</v>
      </c>
    </row>
    <row r="8" spans="1:4" ht="18.75" customHeight="1">
      <c r="A8" s="56" t="s">
        <v>536</v>
      </c>
      <c r="B8" s="57" t="s">
        <v>133</v>
      </c>
      <c r="C8" s="74">
        <v>0</v>
      </c>
      <c r="D8" s="75">
        <v>0</v>
      </c>
    </row>
    <row r="9" spans="1:4" ht="18.75" customHeight="1">
      <c r="A9" s="56" t="s">
        <v>537</v>
      </c>
      <c r="B9" s="57" t="s">
        <v>132</v>
      </c>
      <c r="C9" s="74">
        <v>0</v>
      </c>
      <c r="D9" s="75">
        <v>0</v>
      </c>
    </row>
    <row r="10" spans="1:4" s="14" customFormat="1" ht="18.75" customHeight="1">
      <c r="A10" s="56" t="s">
        <v>121</v>
      </c>
      <c r="B10" s="57" t="s">
        <v>138</v>
      </c>
      <c r="C10" s="74">
        <v>27</v>
      </c>
      <c r="D10" s="74">
        <v>0</v>
      </c>
    </row>
    <row r="11" spans="1:4" ht="18.75" customHeight="1">
      <c r="A11" s="56" t="s">
        <v>538</v>
      </c>
      <c r="B11" s="57" t="s">
        <v>139</v>
      </c>
      <c r="C11" s="74">
        <v>0</v>
      </c>
      <c r="D11" s="75">
        <v>0</v>
      </c>
    </row>
    <row r="12" spans="1:4" ht="18.75" customHeight="1">
      <c r="A12" s="56" t="s">
        <v>539</v>
      </c>
      <c r="B12" s="57" t="s">
        <v>540</v>
      </c>
      <c r="C12" s="74">
        <v>892</v>
      </c>
      <c r="D12" s="75">
        <v>0</v>
      </c>
    </row>
    <row r="13" spans="1:4" ht="18.75" customHeight="1">
      <c r="A13" s="56" t="s">
        <v>122</v>
      </c>
      <c r="B13" s="57" t="s">
        <v>140</v>
      </c>
      <c r="C13" s="74">
        <v>747</v>
      </c>
      <c r="D13" s="75">
        <v>0</v>
      </c>
    </row>
    <row r="14" spans="1:4" ht="18.75" customHeight="1">
      <c r="A14" s="56" t="s">
        <v>123</v>
      </c>
      <c r="B14" s="57" t="s">
        <v>141</v>
      </c>
      <c r="C14" s="74">
        <v>54</v>
      </c>
      <c r="D14" s="75">
        <v>0</v>
      </c>
    </row>
    <row r="15" spans="1:4" ht="18.75" customHeight="1">
      <c r="A15" s="56" t="s">
        <v>124</v>
      </c>
      <c r="B15" s="57" t="s">
        <v>142</v>
      </c>
      <c r="C15" s="74">
        <v>2</v>
      </c>
      <c r="D15" s="75">
        <v>0</v>
      </c>
    </row>
    <row r="16" spans="1:4" ht="18.75" customHeight="1">
      <c r="A16" s="56" t="s">
        <v>358</v>
      </c>
      <c r="B16" s="57" t="s">
        <v>368</v>
      </c>
      <c r="C16" s="74">
        <v>728</v>
      </c>
      <c r="D16" s="75">
        <v>0</v>
      </c>
    </row>
    <row r="17" spans="1:4" ht="18.75" customHeight="1">
      <c r="A17" s="56" t="s">
        <v>359</v>
      </c>
      <c r="B17" s="57" t="s">
        <v>360</v>
      </c>
      <c r="C17" s="74">
        <v>86</v>
      </c>
      <c r="D17" s="75">
        <v>0</v>
      </c>
    </row>
    <row r="18" spans="1:4" ht="18.75" customHeight="1">
      <c r="A18" s="56" t="s">
        <v>125</v>
      </c>
      <c r="B18" s="57" t="s">
        <v>143</v>
      </c>
      <c r="C18" s="74">
        <v>350</v>
      </c>
      <c r="D18" s="75">
        <v>0</v>
      </c>
    </row>
    <row r="19" spans="1:4" ht="18.75" customHeight="1">
      <c r="A19" s="56" t="s">
        <v>126</v>
      </c>
      <c r="B19" s="57" t="s">
        <v>369</v>
      </c>
      <c r="C19" s="74">
        <v>12</v>
      </c>
      <c r="D19" s="75">
        <v>0</v>
      </c>
    </row>
    <row r="20" spans="1:4" ht="18.75" customHeight="1">
      <c r="A20" s="56" t="s">
        <v>127</v>
      </c>
      <c r="B20" s="57" t="s">
        <v>144</v>
      </c>
      <c r="C20" s="74">
        <v>124</v>
      </c>
      <c r="D20" s="75">
        <v>0</v>
      </c>
    </row>
    <row r="21" spans="1:4" ht="18.75" customHeight="1">
      <c r="A21" s="56" t="s">
        <v>128</v>
      </c>
      <c r="B21" s="57" t="s">
        <v>145</v>
      </c>
      <c r="C21" s="74">
        <v>64</v>
      </c>
      <c r="D21" s="75">
        <v>0</v>
      </c>
    </row>
    <row r="22" spans="1:4" ht="18.75" customHeight="1">
      <c r="A22" s="56" t="s">
        <v>370</v>
      </c>
      <c r="B22" s="57" t="s">
        <v>371</v>
      </c>
      <c r="C22" s="74">
        <v>0</v>
      </c>
      <c r="D22" s="75">
        <v>0</v>
      </c>
    </row>
    <row r="23" spans="1:4" ht="18.75" customHeight="1">
      <c r="A23" s="56" t="s">
        <v>372</v>
      </c>
      <c r="B23" s="57" t="s">
        <v>373</v>
      </c>
      <c r="C23" s="74">
        <v>55</v>
      </c>
      <c r="D23" s="75">
        <v>0</v>
      </c>
    </row>
    <row r="24" spans="1:4" ht="18.75" customHeight="1">
      <c r="A24" s="53" t="s">
        <v>541</v>
      </c>
      <c r="B24" s="53" t="s">
        <v>542</v>
      </c>
      <c r="C24" s="74">
        <v>0</v>
      </c>
      <c r="D24" s="75">
        <v>0</v>
      </c>
    </row>
    <row r="25" spans="1:4" ht="18.75" customHeight="1">
      <c r="A25" s="53" t="s">
        <v>541</v>
      </c>
      <c r="B25" s="53" t="s">
        <v>543</v>
      </c>
      <c r="C25" s="74">
        <v>0</v>
      </c>
      <c r="D25" s="75">
        <v>0</v>
      </c>
    </row>
    <row r="26" spans="1:4" ht="18.75" customHeight="1">
      <c r="A26" s="53" t="s">
        <v>544</v>
      </c>
      <c r="B26" s="53" t="s">
        <v>130</v>
      </c>
      <c r="C26" s="74">
        <v>0</v>
      </c>
      <c r="D26" s="75">
        <v>0</v>
      </c>
    </row>
    <row r="27" spans="1:4" ht="18.75" customHeight="1">
      <c r="A27" s="53" t="s">
        <v>293</v>
      </c>
      <c r="B27" s="53" t="s">
        <v>294</v>
      </c>
      <c r="C27" s="74">
        <v>0</v>
      </c>
      <c r="D27" s="75">
        <v>0</v>
      </c>
    </row>
    <row r="28" spans="1:4" ht="18.75" customHeight="1">
      <c r="A28" s="53" t="s">
        <v>295</v>
      </c>
      <c r="B28" s="53" t="s">
        <v>296</v>
      </c>
      <c r="C28" s="74">
        <v>0</v>
      </c>
      <c r="D28" s="75">
        <v>0</v>
      </c>
    </row>
    <row r="29" spans="1:4" ht="18.75" customHeight="1">
      <c r="A29" s="53" t="s">
        <v>297</v>
      </c>
      <c r="B29" s="53" t="s">
        <v>298</v>
      </c>
      <c r="C29" s="74">
        <v>0</v>
      </c>
      <c r="D29" s="75">
        <v>0</v>
      </c>
    </row>
    <row r="30" spans="1:4" ht="18.75" customHeight="1">
      <c r="A30" s="53" t="s">
        <v>545</v>
      </c>
      <c r="B30" s="53" t="s">
        <v>546</v>
      </c>
      <c r="C30" s="74">
        <v>0</v>
      </c>
      <c r="D30" s="75">
        <v>0</v>
      </c>
    </row>
    <row r="31" spans="1:4" ht="18.75" customHeight="1">
      <c r="A31" s="53" t="s">
        <v>299</v>
      </c>
      <c r="B31" s="53" t="s">
        <v>129</v>
      </c>
      <c r="C31" s="74">
        <v>9</v>
      </c>
      <c r="D31" s="75">
        <v>0</v>
      </c>
    </row>
    <row r="32" spans="1:4" ht="18.75" customHeight="1">
      <c r="A32" s="53" t="s">
        <v>547</v>
      </c>
      <c r="B32" s="53" t="s">
        <v>548</v>
      </c>
      <c r="C32" s="74">
        <v>0</v>
      </c>
      <c r="D32" s="75">
        <v>0</v>
      </c>
    </row>
    <row r="33" spans="1:4" ht="18.75" customHeight="1">
      <c r="A33" s="53" t="s">
        <v>261</v>
      </c>
      <c r="B33" s="53" t="s">
        <v>262</v>
      </c>
      <c r="C33" s="74">
        <v>54</v>
      </c>
      <c r="D33" s="75">
        <v>0</v>
      </c>
    </row>
    <row r="34" spans="1:4" ht="18.75" customHeight="1">
      <c r="A34" s="53" t="s">
        <v>263</v>
      </c>
      <c r="B34" s="53" t="s">
        <v>264</v>
      </c>
      <c r="C34" s="74">
        <v>0</v>
      </c>
      <c r="D34" s="75">
        <v>0</v>
      </c>
    </row>
    <row r="35" spans="1:4" ht="18.75" customHeight="1">
      <c r="A35" s="53" t="s">
        <v>265</v>
      </c>
      <c r="B35" s="53" t="s">
        <v>266</v>
      </c>
      <c r="C35" s="74">
        <v>0</v>
      </c>
      <c r="D35" s="75">
        <v>0</v>
      </c>
    </row>
    <row r="36" spans="1:4" ht="18.75" customHeight="1">
      <c r="A36" s="53" t="s">
        <v>267</v>
      </c>
      <c r="B36" s="53" t="s">
        <v>268</v>
      </c>
      <c r="C36" s="74">
        <v>0</v>
      </c>
      <c r="D36" s="75">
        <v>0</v>
      </c>
    </row>
    <row r="37" spans="1:4" ht="18.75" customHeight="1">
      <c r="A37" s="53" t="s">
        <v>269</v>
      </c>
      <c r="B37" s="53" t="s">
        <v>270</v>
      </c>
      <c r="C37" s="74">
        <v>0</v>
      </c>
      <c r="D37" s="75">
        <v>0</v>
      </c>
    </row>
    <row r="38" spans="1:4" ht="18.75" customHeight="1">
      <c r="A38" s="53" t="s">
        <v>271</v>
      </c>
      <c r="B38" s="53" t="s">
        <v>272</v>
      </c>
      <c r="C38" s="74">
        <v>0</v>
      </c>
      <c r="D38" s="75">
        <v>0</v>
      </c>
    </row>
    <row r="39" spans="1:4" ht="18.75" customHeight="1">
      <c r="A39" s="53" t="s">
        <v>273</v>
      </c>
      <c r="B39" s="53" t="s">
        <v>274</v>
      </c>
      <c r="C39" s="74">
        <v>0</v>
      </c>
      <c r="D39" s="75">
        <v>0</v>
      </c>
    </row>
    <row r="40" spans="1:4" ht="18.75" customHeight="1">
      <c r="A40" s="53" t="s">
        <v>275</v>
      </c>
      <c r="B40" s="53" t="s">
        <v>276</v>
      </c>
      <c r="C40" s="74">
        <v>0</v>
      </c>
      <c r="D40" s="75">
        <v>0</v>
      </c>
    </row>
    <row r="41" spans="1:4" ht="18.75" customHeight="1">
      <c r="A41" s="53" t="s">
        <v>277</v>
      </c>
      <c r="B41" s="53" t="s">
        <v>278</v>
      </c>
      <c r="C41" s="74">
        <v>0</v>
      </c>
      <c r="D41" s="75">
        <v>0</v>
      </c>
    </row>
    <row r="42" spans="1:4" ht="18.75" customHeight="1">
      <c r="A42" s="53" t="s">
        <v>279</v>
      </c>
      <c r="B42" s="53" t="s">
        <v>280</v>
      </c>
      <c r="C42" s="74">
        <v>0</v>
      </c>
      <c r="D42" s="75">
        <v>0</v>
      </c>
    </row>
    <row r="43" spans="1:4" ht="18.75" customHeight="1">
      <c r="A43" s="53" t="s">
        <v>281</v>
      </c>
      <c r="B43" s="53" t="s">
        <v>282</v>
      </c>
      <c r="C43" s="74">
        <v>0</v>
      </c>
      <c r="D43" s="75">
        <v>0</v>
      </c>
    </row>
    <row r="44" spans="1:4" ht="18.75" customHeight="1">
      <c r="A44" s="53" t="s">
        <v>283</v>
      </c>
      <c r="B44" s="53" t="s">
        <v>284</v>
      </c>
      <c r="C44" s="74">
        <v>0</v>
      </c>
      <c r="D44" s="75">
        <v>0</v>
      </c>
    </row>
    <row r="45" spans="1:4" ht="18.75" customHeight="1">
      <c r="A45" s="53" t="s">
        <v>285</v>
      </c>
      <c r="B45" s="53" t="s">
        <v>286</v>
      </c>
      <c r="C45" s="74">
        <v>0</v>
      </c>
      <c r="D45" s="75">
        <v>0</v>
      </c>
    </row>
    <row r="46" spans="1:4" ht="18.75" customHeight="1">
      <c r="A46" s="53" t="s">
        <v>287</v>
      </c>
      <c r="B46" s="53" t="s">
        <v>288</v>
      </c>
      <c r="C46" s="74">
        <v>0</v>
      </c>
      <c r="D46" s="75">
        <v>0</v>
      </c>
    </row>
    <row r="47" spans="1:4" ht="18.75" customHeight="1">
      <c r="A47" s="53" t="s">
        <v>289</v>
      </c>
      <c r="B47" s="53" t="s">
        <v>290</v>
      </c>
      <c r="C47" s="74">
        <v>0</v>
      </c>
      <c r="D47" s="75">
        <v>0</v>
      </c>
    </row>
    <row r="48" spans="1:4" ht="18.75" customHeight="1">
      <c r="A48" s="53" t="s">
        <v>291</v>
      </c>
      <c r="B48" s="53" t="s">
        <v>292</v>
      </c>
      <c r="C48" s="74">
        <v>0</v>
      </c>
      <c r="D48" s="75">
        <v>0</v>
      </c>
    </row>
    <row r="49" spans="1:4" ht="18.75" customHeight="1">
      <c r="A49" s="53" t="s">
        <v>117</v>
      </c>
      <c r="B49" s="53" t="s">
        <v>129</v>
      </c>
      <c r="C49" s="74">
        <v>9</v>
      </c>
      <c r="D49" s="75">
        <v>0</v>
      </c>
    </row>
    <row r="50" spans="1:4" ht="18.75" customHeight="1">
      <c r="A50" s="53" t="s">
        <v>308</v>
      </c>
      <c r="B50" s="53" t="s">
        <v>309</v>
      </c>
      <c r="C50" s="74">
        <v>0</v>
      </c>
      <c r="D50" s="75">
        <v>0</v>
      </c>
    </row>
    <row r="51" spans="1:4" ht="18.75" customHeight="1">
      <c r="A51" s="53" t="s">
        <v>310</v>
      </c>
      <c r="B51" s="53" t="s">
        <v>311</v>
      </c>
      <c r="C51" s="74">
        <v>0</v>
      </c>
      <c r="D51" s="75">
        <v>0</v>
      </c>
    </row>
    <row r="52" spans="1:4" ht="18.75" customHeight="1">
      <c r="A52" s="53" t="s">
        <v>312</v>
      </c>
      <c r="B52" s="53" t="s">
        <v>313</v>
      </c>
      <c r="C52" s="74">
        <v>0</v>
      </c>
      <c r="D52" s="75">
        <v>0</v>
      </c>
    </row>
    <row r="53" spans="1:4" ht="18.75" customHeight="1">
      <c r="A53" s="53" t="s">
        <v>314</v>
      </c>
      <c r="B53" s="53" t="s">
        <v>315</v>
      </c>
      <c r="C53" s="74">
        <v>0</v>
      </c>
      <c r="D53" s="75">
        <v>0</v>
      </c>
    </row>
    <row r="54" spans="1:4" ht="18.75" customHeight="1">
      <c r="A54" s="53" t="s">
        <v>316</v>
      </c>
      <c r="B54" s="53" t="s">
        <v>317</v>
      </c>
      <c r="C54" s="74">
        <v>0</v>
      </c>
      <c r="D54" s="75">
        <v>0</v>
      </c>
    </row>
    <row r="55" spans="1:4" ht="18.75" customHeight="1">
      <c r="A55" s="53" t="s">
        <v>318</v>
      </c>
      <c r="B55" s="53" t="s">
        <v>319</v>
      </c>
      <c r="C55" s="74">
        <v>0</v>
      </c>
      <c r="D55" s="75">
        <v>0</v>
      </c>
    </row>
    <row r="56" spans="1:4" ht="18.75" customHeight="1">
      <c r="A56" s="53" t="s">
        <v>320</v>
      </c>
      <c r="B56" s="53" t="s">
        <v>321</v>
      </c>
      <c r="C56" s="74">
        <v>0</v>
      </c>
      <c r="D56" s="75">
        <v>0</v>
      </c>
    </row>
    <row r="57" spans="1:4" ht="18.75" customHeight="1">
      <c r="A57" s="53" t="s">
        <v>322</v>
      </c>
      <c r="B57" s="53" t="s">
        <v>323</v>
      </c>
      <c r="C57" s="74">
        <v>0</v>
      </c>
      <c r="D57" s="75">
        <v>0</v>
      </c>
    </row>
    <row r="58" spans="1:4" ht="18.75" customHeight="1">
      <c r="A58" s="53" t="s">
        <v>324</v>
      </c>
      <c r="B58" s="53" t="s">
        <v>325</v>
      </c>
      <c r="C58" s="74">
        <v>0</v>
      </c>
      <c r="D58" s="75">
        <v>0</v>
      </c>
    </row>
    <row r="59" spans="1:4" ht="18.75" customHeight="1">
      <c r="A59" s="53" t="s">
        <v>326</v>
      </c>
      <c r="B59" s="53" t="s">
        <v>327</v>
      </c>
      <c r="C59" s="74">
        <v>0</v>
      </c>
      <c r="D59" s="75">
        <v>0</v>
      </c>
    </row>
    <row r="60" spans="1:4" ht="18.75" customHeight="1">
      <c r="A60" s="53" t="s">
        <v>300</v>
      </c>
      <c r="B60" s="53" t="s">
        <v>301</v>
      </c>
      <c r="C60" s="74">
        <v>0</v>
      </c>
      <c r="D60" s="75">
        <v>0</v>
      </c>
    </row>
    <row r="61" spans="1:4" ht="18.75" customHeight="1">
      <c r="A61" s="53" t="s">
        <v>302</v>
      </c>
      <c r="B61" s="53" t="s">
        <v>303</v>
      </c>
      <c r="C61" s="74">
        <v>0</v>
      </c>
      <c r="D61" s="75">
        <v>0</v>
      </c>
    </row>
    <row r="62" spans="1:4" ht="18.75" customHeight="1">
      <c r="A62" s="53" t="s">
        <v>304</v>
      </c>
      <c r="B62" s="53" t="s">
        <v>305</v>
      </c>
      <c r="C62" s="74">
        <v>1</v>
      </c>
      <c r="D62" s="75">
        <v>0</v>
      </c>
    </row>
    <row r="63" spans="1:4" ht="18.75" customHeight="1">
      <c r="A63" s="53" t="s">
        <v>247</v>
      </c>
      <c r="B63" s="53" t="s">
        <v>248</v>
      </c>
      <c r="C63" s="74">
        <v>0</v>
      </c>
      <c r="D63" s="75">
        <v>0</v>
      </c>
    </row>
    <row r="64" spans="1:4" ht="18.75" customHeight="1">
      <c r="A64" s="53" t="s">
        <v>249</v>
      </c>
      <c r="B64" s="53" t="s">
        <v>250</v>
      </c>
      <c r="C64" s="74">
        <v>0</v>
      </c>
      <c r="D64" s="75">
        <v>0</v>
      </c>
    </row>
    <row r="65" spans="1:4" ht="18.75" customHeight="1">
      <c r="A65" s="53" t="s">
        <v>251</v>
      </c>
      <c r="B65" s="53" t="s">
        <v>252</v>
      </c>
      <c r="C65" s="74">
        <v>0</v>
      </c>
      <c r="D65" s="75">
        <v>0</v>
      </c>
    </row>
    <row r="66" spans="1:4" ht="18.75" customHeight="1">
      <c r="A66" s="53" t="s">
        <v>253</v>
      </c>
      <c r="B66" s="53" t="s">
        <v>254</v>
      </c>
      <c r="C66" s="74">
        <v>0</v>
      </c>
      <c r="D66" s="75">
        <v>0</v>
      </c>
    </row>
    <row r="67" spans="1:4" ht="18.75" customHeight="1">
      <c r="A67" s="53" t="s">
        <v>255</v>
      </c>
      <c r="B67" s="53" t="s">
        <v>256</v>
      </c>
      <c r="C67" s="74">
        <v>0</v>
      </c>
      <c r="D67" s="75">
        <v>0</v>
      </c>
    </row>
    <row r="68" spans="1:4" ht="18.75" customHeight="1">
      <c r="A68" s="53" t="s">
        <v>257</v>
      </c>
      <c r="B68" s="53" t="s">
        <v>258</v>
      </c>
      <c r="C68" s="74">
        <v>0</v>
      </c>
      <c r="D68" s="75">
        <v>0</v>
      </c>
    </row>
    <row r="69" spans="1:4" ht="18.75" customHeight="1">
      <c r="A69" s="53" t="s">
        <v>259</v>
      </c>
      <c r="B69" s="53" t="s">
        <v>260</v>
      </c>
      <c r="C69" s="74">
        <v>1</v>
      </c>
      <c r="D69" s="75">
        <v>0</v>
      </c>
    </row>
  </sheetData>
  <autoFilter ref="A1:D1"/>
  <phoneticPr fontId="31" type="noConversion"/>
  <conditionalFormatting sqref="C2:C69">
    <cfRule type="iconSet" priority="1">
      <iconSet>
        <cfvo type="percent" val="0"/>
        <cfvo type="num" val="1"/>
        <cfvo type="num" val="6"/>
      </iconSet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2014-06-18T09:15:07Z</cp:lastPrinted>
  <dcterms:created xsi:type="dcterms:W3CDTF">2012-04-20T08:04:34Z</dcterms:created>
  <dcterms:modified xsi:type="dcterms:W3CDTF">2014-09-16T00:09:54Z</dcterms:modified>
</cp:coreProperties>
</file>