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0" yWindow="180" windowWidth="20490" windowHeight="7680" tabRatio="746" activeTab="1"/>
  </bookViews>
  <sheets>
    <sheet name="공지사항" sheetId="18" r:id="rId1"/>
    <sheet name="HP개인용노트북" sheetId="30" r:id="rId2"/>
    <sheet name="HP기업용노트북" sheetId="22" r:id="rId3"/>
    <sheet name="Sheet1" sheetId="14" state="hidden" r:id="rId4"/>
    <sheet name="HP데스크탑&amp;모니터" sheetId="25" r:id="rId5"/>
    <sheet name="HP프린터" sheetId="29" r:id="rId6"/>
    <sheet name="Apple" sheetId="31" r:id="rId7"/>
  </sheets>
  <definedNames>
    <definedName name="_xlnm._FilterDatabase" localSheetId="6" hidden="1">Apple!$A$1:$H$1</definedName>
    <definedName name="_xlnm._FilterDatabase" localSheetId="1" hidden="1">HP개인용노트북!$A$1:$T$32</definedName>
    <definedName name="_xlnm._FilterDatabase" localSheetId="2" hidden="1">HP기업용노트북!$A$1:$T$45</definedName>
    <definedName name="_xlnm._FilterDatabase" localSheetId="4" hidden="1">'HP데스크탑&amp;모니터'!$A$1:$T$1</definedName>
    <definedName name="_xlnm._FilterDatabase" localSheetId="5" hidden="1">HP프린터!$A$1:$D$1</definedName>
    <definedName name="_xlnm.Print_Area" localSheetId="5">HP프린터!$A$1:$D$68</definedName>
    <definedName name="_xlnm.Print_Area" localSheetId="0">공지사항!$A$1:$K$21</definedName>
  </definedNames>
  <calcPr calcId="145621"/>
</workbook>
</file>

<file path=xl/calcChain.xml><?xml version="1.0" encoding="utf-8"?>
<calcChain xmlns="http://schemas.openxmlformats.org/spreadsheetml/2006/main">
  <c r="G24" i="31" l="1"/>
  <c r="G25" i="31"/>
  <c r="G26" i="31"/>
  <c r="G27" i="31"/>
  <c r="G28" i="31"/>
  <c r="G29" i="31"/>
  <c r="G30" i="31"/>
  <c r="G31" i="31"/>
  <c r="G32" i="31"/>
  <c r="G33" i="31"/>
  <c r="G34" i="31"/>
  <c r="G23" i="31" l="1"/>
  <c r="G22" i="31"/>
  <c r="G13" i="31"/>
  <c r="G12" i="31"/>
  <c r="G11" i="31"/>
  <c r="G10" i="31"/>
  <c r="G9" i="31"/>
  <c r="G8" i="31"/>
  <c r="G7" i="31" l="1"/>
  <c r="G6" i="31"/>
  <c r="G5" i="31"/>
  <c r="G3" i="31"/>
  <c r="G4" i="31"/>
  <c r="H3" i="30" l="1"/>
  <c r="G2" i="31" l="1"/>
  <c r="H4" i="30" l="1"/>
  <c r="H12" i="30" l="1"/>
  <c r="H21" i="30" l="1"/>
  <c r="H20" i="30"/>
  <c r="H19" i="30"/>
  <c r="H18" i="30"/>
  <c r="H17" i="30"/>
  <c r="H16" i="30"/>
  <c r="H15" i="30"/>
  <c r="H14" i="30"/>
  <c r="H13" i="30"/>
  <c r="H11" i="30"/>
  <c r="H7" i="30"/>
  <c r="H6" i="30"/>
  <c r="H5" i="30" l="1"/>
  <c r="H2" i="30" l="1"/>
  <c r="H10" i="30" l="1"/>
  <c r="H9" i="30"/>
  <c r="H8" i="30"/>
</calcChain>
</file>

<file path=xl/sharedStrings.xml><?xml version="1.0" encoding="utf-8"?>
<sst xmlns="http://schemas.openxmlformats.org/spreadsheetml/2006/main" count="1474" uniqueCount="703">
  <si>
    <t>노트북</t>
    <phoneticPr fontId="31" type="noConversion"/>
  </si>
  <si>
    <t>CPU</t>
    <phoneticPr fontId="31" type="noConversion"/>
  </si>
  <si>
    <t>[11인치] 엘리트북 2170p</t>
  </si>
  <si>
    <t>[11인치] 엘리트북 리볼브 810 태블릿울트라북</t>
  </si>
  <si>
    <t>[12인치] 엘리트북 2570p</t>
  </si>
  <si>
    <t>[13인치] 프로북 4340s</t>
  </si>
  <si>
    <t>[14인치] 엘리트북 8470w 모바일워크스테이션</t>
  </si>
  <si>
    <t>[14인치] 프로북 4440s</t>
  </si>
  <si>
    <t>[14인치] 프로북 6470b</t>
  </si>
  <si>
    <t>[14인치] 엘리트북 8470p</t>
  </si>
  <si>
    <t>[14인치] 엘리트북 9470m 울트라북</t>
  </si>
  <si>
    <t>[15인치] 프로북 4540s</t>
  </si>
  <si>
    <t>[15인치] 프로북 6570b</t>
  </si>
  <si>
    <t>[15인치] 엘리트북 8570p</t>
  </si>
  <si>
    <t>[15인치] 엘리트북 8570w 모바일워크스테이션</t>
  </si>
  <si>
    <t>[17인치] 프로북 4740s</t>
  </si>
  <si>
    <t>[17인치] 엘리트북 8770w 모바일워크스테이션</t>
  </si>
  <si>
    <t>[10인치] 엘리트패드 900</t>
    <phoneticPr fontId="31" type="noConversion"/>
  </si>
  <si>
    <t>HD 1366x768 안티글래어 (비반사)</t>
    <phoneticPr fontId="31" type="noConversion"/>
  </si>
  <si>
    <t xml:space="preserve">HD+ 1600x900 브라이트뷰 </t>
    <phoneticPr fontId="31" type="noConversion"/>
  </si>
  <si>
    <t>HD+ 1600x900 안티글래어 (비반사)</t>
    <phoneticPr fontId="31" type="noConversion"/>
  </si>
  <si>
    <t xml:space="preserve">HD 1366x768 브라이트뷰 </t>
    <phoneticPr fontId="31" type="noConversion"/>
  </si>
  <si>
    <t xml:space="preserve">FHD 1920x1080 브라이트뷰 </t>
    <phoneticPr fontId="31" type="noConversion"/>
  </si>
  <si>
    <t>FHD 1920x1080 안티글래어 (비반사)</t>
    <phoneticPr fontId="31" type="noConversion"/>
  </si>
  <si>
    <t>1년</t>
    <phoneticPr fontId="31" type="noConversion"/>
  </si>
  <si>
    <t>3년</t>
    <phoneticPr fontId="31" type="noConversion"/>
  </si>
  <si>
    <t>4년</t>
    <phoneticPr fontId="31" type="noConversion"/>
  </si>
  <si>
    <t>5년</t>
    <phoneticPr fontId="31" type="noConversion"/>
  </si>
  <si>
    <t>RAM</t>
  </si>
  <si>
    <t>HDD</t>
  </si>
  <si>
    <t>SSD</t>
  </si>
  <si>
    <t>그래픽</t>
  </si>
  <si>
    <t>크기</t>
  </si>
  <si>
    <t>무게</t>
  </si>
  <si>
    <t>ODD</t>
  </si>
  <si>
    <t>OS</t>
  </si>
  <si>
    <t>X</t>
  </si>
  <si>
    <t>1366x768</t>
  </si>
  <si>
    <t>1920x1080</t>
  </si>
  <si>
    <t>1600x900</t>
  </si>
  <si>
    <t>23</t>
  </si>
  <si>
    <t>5ms</t>
  </si>
  <si>
    <t>1000:1</t>
  </si>
  <si>
    <t>250nits</t>
  </si>
  <si>
    <t>20</t>
  </si>
  <si>
    <t>600:1</t>
  </si>
  <si>
    <t>200nits</t>
  </si>
  <si>
    <t>7ms</t>
  </si>
  <si>
    <t>IPS/LED</t>
  </si>
  <si>
    <t>27</t>
  </si>
  <si>
    <t>제품군</t>
  </si>
  <si>
    <t>모델명</t>
  </si>
  <si>
    <t>제품 번호</t>
  </si>
  <si>
    <t>울트라북</t>
  </si>
  <si>
    <t>데스크탑</t>
    <phoneticPr fontId="31" type="noConversion"/>
  </si>
  <si>
    <t>O</t>
    <phoneticPr fontId="31" type="noConversion"/>
  </si>
  <si>
    <t>모든 가격은 '부가세 포함' 기준 입니다.</t>
    <phoneticPr fontId="31" type="noConversion"/>
  </si>
  <si>
    <t>디스플레이</t>
    <phoneticPr fontId="31" type="noConversion"/>
  </si>
  <si>
    <t>어떤 유통사보다 가장 빠르게 신제품을 출시 하겠습니다.</t>
    <phoneticPr fontId="31" type="noConversion"/>
  </si>
  <si>
    <t>CPU</t>
    <phoneticPr fontId="31" type="noConversion"/>
  </si>
  <si>
    <t>비츠오디오</t>
    <phoneticPr fontId="31" type="noConversion"/>
  </si>
  <si>
    <t>X</t>
    <phoneticPr fontId="31" type="noConversion"/>
  </si>
  <si>
    <t>울트라북</t>
    <phoneticPr fontId="31" type="noConversion"/>
  </si>
  <si>
    <t>1600x900, AG</t>
    <phoneticPr fontId="31" type="noConversion"/>
  </si>
  <si>
    <t>모니터</t>
    <phoneticPr fontId="31" type="noConversion"/>
  </si>
  <si>
    <t>X</t>
    <phoneticPr fontId="31" type="noConversion"/>
  </si>
  <si>
    <t>UMA</t>
    <phoneticPr fontId="31" type="noConversion"/>
  </si>
  <si>
    <t>7P64</t>
    <phoneticPr fontId="31" type="noConversion"/>
  </si>
  <si>
    <t>해상도</t>
    <phoneticPr fontId="31" type="noConversion"/>
  </si>
  <si>
    <t>기타</t>
    <phoneticPr fontId="31" type="noConversion"/>
  </si>
  <si>
    <t>1366x768, AG</t>
    <phoneticPr fontId="31" type="noConversion"/>
  </si>
  <si>
    <t>명암비</t>
    <phoneticPr fontId="31" type="noConversion"/>
  </si>
  <si>
    <t>응답 속도</t>
    <phoneticPr fontId="31" type="noConversion"/>
  </si>
  <si>
    <t>밝기</t>
    <phoneticPr fontId="31" type="noConversion"/>
  </si>
  <si>
    <t>포트</t>
    <phoneticPr fontId="31" type="noConversion"/>
  </si>
  <si>
    <t>패널</t>
    <phoneticPr fontId="31" type="noConversion"/>
  </si>
  <si>
    <t>스위블</t>
    <phoneticPr fontId="31" type="noConversion"/>
  </si>
  <si>
    <t>피봇</t>
    <phoneticPr fontId="31" type="noConversion"/>
  </si>
  <si>
    <t>높이
조정</t>
    <phoneticPr fontId="31" type="noConversion"/>
  </si>
  <si>
    <t>VGA, DVI</t>
    <phoneticPr fontId="31" type="noConversion"/>
  </si>
  <si>
    <t>VGA, DVI</t>
    <phoneticPr fontId="31" type="noConversion"/>
  </si>
  <si>
    <t>VGA, DVI, HDMI</t>
    <phoneticPr fontId="31" type="noConversion"/>
  </si>
  <si>
    <t>데스크탑</t>
    <phoneticPr fontId="31" type="noConversion"/>
  </si>
  <si>
    <t>TWR</t>
    <phoneticPr fontId="31" type="noConversion"/>
  </si>
  <si>
    <t>X</t>
    <phoneticPr fontId="31" type="noConversion"/>
  </si>
  <si>
    <t>O</t>
    <phoneticPr fontId="31" type="noConversion"/>
  </si>
  <si>
    <t>Q85</t>
    <phoneticPr fontId="31" type="noConversion"/>
  </si>
  <si>
    <t xml:space="preserve">                                공 지 사 항</t>
    <phoneticPr fontId="31" type="noConversion"/>
  </si>
  <si>
    <t>마케팅 자료(포스터, 브로셔) 제작을 지원하여 드립니다. 저희 제품에 한하여 비용은 무료이며 최소 1주일 이상의 시간이 필요합니다.</t>
    <phoneticPr fontId="31" type="noConversion"/>
  </si>
  <si>
    <t>가격은 단품 기준이며, 다량 구매시 조정이 가능합니다. 언제든지 문의 부탁 드립니다.</t>
    <phoneticPr fontId="31" type="noConversion"/>
  </si>
  <si>
    <t>모든 고객의 요청에는 가능한 빨리, 상세하게, 늦어도 30분 이내에는 응답하겠습니다.
제 전화는 365일, 24시간 열려 있습니다. 언제라도 연락 부탁 드립니다. (010-4813-9039)</t>
    <phoneticPr fontId="31" type="noConversion"/>
  </si>
  <si>
    <t>온라인 최저가 대비 최소 6% 이상 인하된 가격만을 제안 합니다.
매일 시장 가격 조사를 하고 있지만 혹시 맞지 않는 가격이 있다면 알려 주시면 즉시 조정 하겠습니다.</t>
    <phoneticPr fontId="31" type="noConversion"/>
  </si>
  <si>
    <t>재고 부담을 드리지 않겠습니다. 언제든 필요한만큼만 매입하시면 됩니다.</t>
    <phoneticPr fontId="31" type="noConversion"/>
  </si>
  <si>
    <t>일반 매입, 고객 직배송 등 모든 물류 비용을 부담 합니다. 신속하게 배송할 것이며
고객 직배송의 경우 영수증 등 가격 정보는 제품에 포함되지 않습니다.</t>
    <phoneticPr fontId="31" type="noConversion"/>
  </si>
  <si>
    <t>온라인 가격 비교를 피할 수 있는 전용 제품을 항상 마련해두겠습니다.</t>
    <phoneticPr fontId="31" type="noConversion"/>
  </si>
  <si>
    <t>출시, 재고, 단종 정보를 빠르게 공유하고 가장 정확한 제품 및 기술 정보를 보유하고 있겠습니다.</t>
    <phoneticPr fontId="31" type="noConversion"/>
  </si>
  <si>
    <t>다만 어떠한 경우에라도 기존의 유통 질서와 충돌 되는 '온라인 최저가 등록'만은 피하여 주십시오.
이는 기존 유통 질서에 위험을 가하며 장기적 수익성을 악화 시킬 뿐 입니다.</t>
    <phoneticPr fontId="31" type="noConversion"/>
  </si>
  <si>
    <t>보내드리는 모든 자료는 민감한 내용이므로 외부 유출에 주의하여 주십시오.</t>
    <phoneticPr fontId="31" type="noConversion"/>
  </si>
  <si>
    <t>매월 안정적으로 영업할 수 있도록 지속적인 공급을 약속 합니다.</t>
    <phoneticPr fontId="31" type="noConversion"/>
  </si>
  <si>
    <t>ProDesk 600 G1</t>
    <phoneticPr fontId="31" type="noConversion"/>
  </si>
  <si>
    <t>Deskjet Ink Adv 2645 AiO Printer</t>
  </si>
  <si>
    <t>8.1S64</t>
    <phoneticPr fontId="31" type="noConversion"/>
  </si>
  <si>
    <t>EliteBook 820 G1</t>
    <phoneticPr fontId="31" type="noConversion"/>
  </si>
  <si>
    <t>EliteBook 840 G1</t>
    <phoneticPr fontId="31" type="noConversion"/>
  </si>
  <si>
    <t>8P64</t>
    <phoneticPr fontId="31" type="noConversion"/>
  </si>
  <si>
    <t>X</t>
    <phoneticPr fontId="31" type="noConversion"/>
  </si>
  <si>
    <t>1920x1080, AG</t>
    <phoneticPr fontId="31" type="noConversion"/>
  </si>
  <si>
    <t>1366x768, AG</t>
    <phoneticPr fontId="31" type="noConversion"/>
  </si>
  <si>
    <t>Officejet 8100 e Priner</t>
  </si>
  <si>
    <t>OJ Pro200 276dw AiO Printer</t>
  </si>
  <si>
    <t>OJ Pro200 251dw</t>
  </si>
  <si>
    <t>OJ Pro X 576dw AiO</t>
  </si>
  <si>
    <t>OJ Pro X 476dw AiO</t>
  </si>
  <si>
    <t>OJ Pro X 551dw</t>
  </si>
  <si>
    <t>OJ Pro X 451dw</t>
  </si>
  <si>
    <t>CZ165A</t>
  </si>
  <si>
    <t>CZ022A</t>
  </si>
  <si>
    <t>CN550A</t>
  </si>
  <si>
    <t>CZ284B</t>
  </si>
  <si>
    <t>A9T81B</t>
  </si>
  <si>
    <t>D4H22B</t>
  </si>
  <si>
    <t>CX042A</t>
  </si>
  <si>
    <t>CZ045A</t>
  </si>
  <si>
    <t>CN583A</t>
  </si>
  <si>
    <t>CM752A</t>
  </si>
  <si>
    <t>CR770A</t>
  </si>
  <si>
    <t>CV136A</t>
  </si>
  <si>
    <t>CN598A</t>
  </si>
  <si>
    <t>CV037A</t>
  </si>
  <si>
    <t>CN463A</t>
  </si>
  <si>
    <t>하이브리드</t>
    <phoneticPr fontId="31" type="noConversion"/>
  </si>
  <si>
    <t>8.1S64</t>
  </si>
  <si>
    <t>EliteBook 850 G1</t>
    <phoneticPr fontId="31" type="noConversion"/>
  </si>
  <si>
    <t>EliteBook 840 G1</t>
    <phoneticPr fontId="31" type="noConversion"/>
  </si>
  <si>
    <t>EliteBook 850 G1</t>
    <phoneticPr fontId="31" type="noConversion"/>
  </si>
  <si>
    <t>X</t>
    <phoneticPr fontId="31" type="noConversion"/>
  </si>
  <si>
    <t>7P64</t>
    <phoneticPr fontId="31" type="noConversion"/>
  </si>
  <si>
    <t>1920x1080, AG</t>
    <phoneticPr fontId="31" type="noConversion"/>
  </si>
  <si>
    <t>8S64</t>
    <phoneticPr fontId="31" type="noConversion"/>
  </si>
  <si>
    <t>1600x900, AG</t>
    <phoneticPr fontId="31" type="noConversion"/>
  </si>
  <si>
    <t>1600x900. AG</t>
    <phoneticPr fontId="31" type="noConversion"/>
  </si>
  <si>
    <t>ProBook 650 G1</t>
    <phoneticPr fontId="31" type="noConversion"/>
  </si>
  <si>
    <t>ProBook 640 G1</t>
    <phoneticPr fontId="31" type="noConversion"/>
  </si>
  <si>
    <t>Probook 470 G1</t>
    <phoneticPr fontId="31" type="noConversion"/>
  </si>
  <si>
    <t>X</t>
    <phoneticPr fontId="31" type="noConversion"/>
  </si>
  <si>
    <t>O</t>
    <phoneticPr fontId="31" type="noConversion"/>
  </si>
  <si>
    <t>1366x768, AG</t>
    <phoneticPr fontId="31" type="noConversion"/>
  </si>
  <si>
    <t>EliteDesk 800 G1</t>
    <phoneticPr fontId="31" type="noConversion"/>
  </si>
  <si>
    <t>ProDesk 600 G1</t>
    <phoneticPr fontId="31" type="noConversion"/>
  </si>
  <si>
    <t>TWR</t>
    <phoneticPr fontId="31" type="noConversion"/>
  </si>
  <si>
    <t>SFF</t>
    <phoneticPr fontId="31" type="noConversion"/>
  </si>
  <si>
    <t>Q87</t>
    <phoneticPr fontId="31" type="noConversion"/>
  </si>
  <si>
    <t>Q85</t>
    <phoneticPr fontId="31" type="noConversion"/>
  </si>
  <si>
    <t>i7-4770(3.4/8M/4C)</t>
  </si>
  <si>
    <t>i3-4130(3.4/3M/2C)</t>
  </si>
  <si>
    <t>7H64</t>
    <phoneticPr fontId="31" type="noConversion"/>
  </si>
  <si>
    <t>O</t>
    <phoneticPr fontId="31" type="noConversion"/>
  </si>
  <si>
    <t>i5-4200U(1.6/3M/2C)</t>
  </si>
  <si>
    <t>i7-4500U(1.8/4M/2C)</t>
  </si>
  <si>
    <t>i3-4000M(2.4/3M/2C)</t>
  </si>
  <si>
    <t>i5-4200M(2.5/3M/2C)</t>
  </si>
  <si>
    <t>i7-4600U(2.1/4M/2C)</t>
  </si>
  <si>
    <t>i5-4570(3.2/6M/4C)</t>
  </si>
  <si>
    <t>UMA(HD4400)</t>
  </si>
  <si>
    <t>UMA(HD4600)</t>
  </si>
  <si>
    <t>GT740(2G)</t>
  </si>
  <si>
    <t>HD8750(1G)</t>
  </si>
  <si>
    <t>2시 이전 발주시 당일 출고 됩니다. 일반적인 배송 마감보다는 빠르오니 주의 부탁 드립니다.</t>
    <phoneticPr fontId="31" type="noConversion"/>
  </si>
  <si>
    <t>Probook 450 G1</t>
    <phoneticPr fontId="31" type="noConversion"/>
  </si>
  <si>
    <t>일체형</t>
    <phoneticPr fontId="31" type="noConversion"/>
  </si>
  <si>
    <t>UMA</t>
  </si>
  <si>
    <t>회전형 디스플레이</t>
    <phoneticPr fontId="31" type="noConversion"/>
  </si>
  <si>
    <t>i7-4600M(2.9/4M/2C)</t>
    <phoneticPr fontId="31" type="noConversion"/>
  </si>
  <si>
    <t>ENVY 14-k132tx</t>
    <phoneticPr fontId="31" type="noConversion"/>
  </si>
  <si>
    <t>노트북</t>
  </si>
  <si>
    <t>X</t>
    <phoneticPr fontId="31" type="noConversion"/>
  </si>
  <si>
    <t>O</t>
    <phoneticPr fontId="31" type="noConversion"/>
  </si>
  <si>
    <t>8.1S64</t>
    <phoneticPr fontId="31" type="noConversion"/>
  </si>
  <si>
    <t>화이트</t>
    <phoneticPr fontId="31" type="noConversion"/>
  </si>
  <si>
    <t>노트북</t>
    <phoneticPr fontId="31" type="noConversion"/>
  </si>
  <si>
    <t>GT840(2G)</t>
    <phoneticPr fontId="31" type="noConversion"/>
  </si>
  <si>
    <t>UMA(HD4400)</t>
    <phoneticPr fontId="31" type="noConversion"/>
  </si>
  <si>
    <t>i5-4210U(1.7/3M/2C)</t>
    <phoneticPr fontId="31" type="noConversion"/>
  </si>
  <si>
    <t>실버</t>
    <phoneticPr fontId="31" type="noConversion"/>
  </si>
  <si>
    <t>블루</t>
    <phoneticPr fontId="31" type="noConversion"/>
  </si>
  <si>
    <t>i7-4510U(2.0/4M/2C)</t>
    <phoneticPr fontId="31" type="noConversion"/>
  </si>
  <si>
    <t>O</t>
    <phoneticPr fontId="31" type="noConversion"/>
  </si>
  <si>
    <t>HD8750(1G)</t>
    <phoneticPr fontId="31" type="noConversion"/>
  </si>
  <si>
    <t>7P64</t>
    <phoneticPr fontId="31" type="noConversion"/>
  </si>
  <si>
    <t>X</t>
    <phoneticPr fontId="31" type="noConversion"/>
  </si>
  <si>
    <t>4G</t>
  </si>
  <si>
    <t>8G</t>
  </si>
  <si>
    <t>24G</t>
  </si>
  <si>
    <t>128G</t>
  </si>
  <si>
    <t>256G</t>
  </si>
  <si>
    <t>500G</t>
  </si>
  <si>
    <t>750G</t>
  </si>
  <si>
    <t>1T</t>
  </si>
  <si>
    <t>8G+1T</t>
    <phoneticPr fontId="31" type="noConversion"/>
  </si>
  <si>
    <t>32G</t>
  </si>
  <si>
    <t>1T</t>
    <phoneticPr fontId="31" type="noConversion"/>
  </si>
  <si>
    <t>750G</t>
    <phoneticPr fontId="31" type="noConversion"/>
  </si>
  <si>
    <t>128G</t>
    <phoneticPr fontId="31" type="noConversion"/>
  </si>
  <si>
    <t>UMA</t>
    <phoneticPr fontId="31" type="noConversion"/>
  </si>
  <si>
    <t>i5-4210U(1.7/3M/2C)</t>
    <phoneticPr fontId="31" type="noConversion"/>
  </si>
  <si>
    <t>Celeron N2830(2.16/1M/2C)</t>
    <phoneticPr fontId="31" type="noConversion"/>
  </si>
  <si>
    <t>1366x768</t>
    <phoneticPr fontId="31" type="noConversion"/>
  </si>
  <si>
    <t>1920x1080</t>
    <phoneticPr fontId="31" type="noConversion"/>
  </si>
  <si>
    <t>Celeron N2995U(1.4/2M/2C)</t>
    <phoneticPr fontId="31" type="noConversion"/>
  </si>
  <si>
    <t>4G</t>
    <phoneticPr fontId="31" type="noConversion"/>
  </si>
  <si>
    <t>500G</t>
    <phoneticPr fontId="31" type="noConversion"/>
  </si>
  <si>
    <t>UMA</t>
    <phoneticPr fontId="31" type="noConversion"/>
  </si>
  <si>
    <t>i3-4010U(2.4/3M/2C)</t>
    <phoneticPr fontId="31" type="noConversion"/>
  </si>
  <si>
    <t>Celeron N2950M(2.0/2M/2C)</t>
    <phoneticPr fontId="31" type="noConversion"/>
  </si>
  <si>
    <t>1T</t>
    <phoneticPr fontId="31" type="noConversion"/>
  </si>
  <si>
    <t>8G</t>
    <phoneticPr fontId="31" type="noConversion"/>
  </si>
  <si>
    <t>ProBook 430 G1</t>
    <phoneticPr fontId="31" type="noConversion"/>
  </si>
  <si>
    <t>HD8750(2G)</t>
    <phoneticPr fontId="31" type="noConversion"/>
  </si>
  <si>
    <t>Pavilion 23fi</t>
    <phoneticPr fontId="31" type="noConversion"/>
  </si>
  <si>
    <t>Enterprise Color M855DN Printer</t>
  </si>
  <si>
    <t>Enterprise Color M855XH Printer</t>
  </si>
  <si>
    <t>Color LaserJet Enterprise 700 MFP M775dn</t>
  </si>
  <si>
    <t>Color LaserJet Enterprise 700 MFP M775df</t>
  </si>
  <si>
    <t>Color LaserJet Enterprise 700 MFP M775z</t>
  </si>
  <si>
    <t>Color Laserjet pro500 MFP M570dw</t>
  </si>
  <si>
    <t>Enterprise  P3015 Printer</t>
  </si>
  <si>
    <t>CE525A</t>
  </si>
  <si>
    <t>Enterprise  P3015D Printer</t>
  </si>
  <si>
    <t>CE526A</t>
  </si>
  <si>
    <t>Enterprise  P3015DN Printer</t>
  </si>
  <si>
    <t>CE528A</t>
  </si>
  <si>
    <t>Enterprise  P3015XPrinter</t>
  </si>
  <si>
    <t>CE529A</t>
  </si>
  <si>
    <t xml:space="preserve">Enterprise 600 M601N Printer </t>
  </si>
  <si>
    <t>Enterprise 600 M601DN Printer</t>
  </si>
  <si>
    <t>Enterprise 600 M602N Printer</t>
  </si>
  <si>
    <t>Enterprise 600 M602DN Printer</t>
  </si>
  <si>
    <t>Enterprise 600 M602X Printer</t>
  </si>
  <si>
    <t>Enterprise 600 M603N Printer</t>
  </si>
  <si>
    <t>Enterprise 600 M603DN Printer</t>
  </si>
  <si>
    <t>Enterprise M806dn Printer</t>
  </si>
  <si>
    <t>Enterprise M806x+ Printer</t>
  </si>
  <si>
    <t>Enterprise 700 MFP M725dn</t>
  </si>
  <si>
    <t>Enterprise 700 MFP M725f</t>
  </si>
  <si>
    <t>Enterprise 700 MFP M725z</t>
  </si>
  <si>
    <t xml:space="preserve">Laserjet pro M521dw </t>
  </si>
  <si>
    <t>A8P80A</t>
  </si>
  <si>
    <t>Laserjet pro 400 MFP M425df</t>
  </si>
  <si>
    <t>CE286A</t>
  </si>
  <si>
    <t>Laserjet pro 400 MFP M425dw</t>
  </si>
  <si>
    <t>CE288A</t>
  </si>
  <si>
    <t>CLJ Pro  CP5225DN Printer</t>
  </si>
  <si>
    <t>CE712A</t>
  </si>
  <si>
    <t>Enterprise Color M750N Printer</t>
  </si>
  <si>
    <t>Enterprise Color M750DN Printer</t>
  </si>
  <si>
    <t>Deskjet Ink Adv  4515 e AiO Printer</t>
  </si>
  <si>
    <t>A9J41B</t>
  </si>
  <si>
    <t>Enterprise 500 Color M551N Printer</t>
  </si>
  <si>
    <t>Enterprise 500 Color M551DN Printer</t>
  </si>
  <si>
    <t>Enterprise 500 Color M551XH Printer</t>
  </si>
  <si>
    <t>Enterprise Color CP4525XH Printer</t>
  </si>
  <si>
    <t>CC495A</t>
  </si>
  <si>
    <t>Enterprise Color CP4525DN Printer</t>
  </si>
  <si>
    <t>CC494A</t>
  </si>
  <si>
    <t>Enterprise Color CP4525N Printer</t>
  </si>
  <si>
    <t>CC493A</t>
  </si>
  <si>
    <t>Enterprise Color CP4025DN Printer</t>
  </si>
  <si>
    <t>Enterprise Color CP4025N Printer</t>
  </si>
  <si>
    <t>CLJ Pro  CP5225 Printer</t>
  </si>
  <si>
    <t>CE710A</t>
  </si>
  <si>
    <t>CLJ Pro  CP5225N Printer</t>
  </si>
  <si>
    <t>CE711A</t>
  </si>
  <si>
    <t>1280x800, IPS</t>
  </si>
  <si>
    <t>태블릿</t>
    <phoneticPr fontId="31" type="noConversion"/>
  </si>
  <si>
    <t>Android 4.4.2</t>
    <phoneticPr fontId="31" type="noConversion"/>
  </si>
  <si>
    <t>NVIDIA Tegra 4 A15 (1.8/2M/4+1C)</t>
    <phoneticPr fontId="31" type="noConversion"/>
  </si>
  <si>
    <t>Slate 7 Beats Special Edition</t>
    <phoneticPr fontId="31" type="noConversion"/>
  </si>
  <si>
    <t>스타일러스 팬 포함, 비츠오디오</t>
    <phoneticPr fontId="31" type="noConversion"/>
  </si>
  <si>
    <t>i7-4712HQ(2.3/6M/4C)</t>
    <phoneticPr fontId="31" type="noConversion"/>
  </si>
  <si>
    <t>GTX850(4G)</t>
    <phoneticPr fontId="31" type="noConversion"/>
  </si>
  <si>
    <t>1920x1080, TS, AG</t>
    <phoneticPr fontId="31" type="noConversion"/>
  </si>
  <si>
    <t>Pentium N3520(2.16/2M/4C)</t>
    <phoneticPr fontId="31" type="noConversion"/>
  </si>
  <si>
    <t>1366x768, TS, AG</t>
    <phoneticPr fontId="31" type="noConversion"/>
  </si>
  <si>
    <t>1920x1080, AG</t>
    <phoneticPr fontId="31" type="noConversion"/>
  </si>
  <si>
    <t>ODD 자리에 HDD 장착 가능</t>
    <phoneticPr fontId="31" type="noConversion"/>
  </si>
  <si>
    <t>i5-4210U(1.7/3M/2C)</t>
    <phoneticPr fontId="31" type="noConversion"/>
  </si>
  <si>
    <t>OJ Pro 8640</t>
  </si>
  <si>
    <t>OJ Pro 8660</t>
  </si>
  <si>
    <t>E1D36A</t>
  </si>
  <si>
    <t>H81</t>
  </si>
  <si>
    <t>E2D42A</t>
  </si>
  <si>
    <t>CN461A</t>
  </si>
  <si>
    <t>LJ M1132 MFP Printer</t>
  </si>
  <si>
    <t>CE847A</t>
  </si>
  <si>
    <t>LJ Pro 400 M425dn MFP</t>
  </si>
  <si>
    <t>A8-5545M(2.7/4M/4C)</t>
    <phoneticPr fontId="31" type="noConversion"/>
  </si>
  <si>
    <t>8G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</si>
  <si>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</si>
  <si>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</si>
  <si>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</si>
  <si>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UMA(HD8510)</t>
    <phoneticPr fontId="31" type="noConversion"/>
  </si>
  <si>
    <t>1920x1080</t>
    <phoneticPr fontId="31" type="noConversion"/>
  </si>
  <si>
    <t>비츠오디오</t>
    <phoneticPr fontId="31" type="noConversion"/>
  </si>
  <si>
    <t>ENVY 14-k131tx</t>
    <phoneticPr fontId="31" type="noConversion"/>
  </si>
  <si>
    <t>Pavilion 15-p023tu</t>
    <phoneticPr fontId="31" type="noConversion"/>
  </si>
  <si>
    <t>Pavilion 15-p038tu</t>
    <phoneticPr fontId="31" type="noConversion"/>
  </si>
  <si>
    <t>Pavilion 15-p039tu</t>
    <phoneticPr fontId="31" type="noConversion"/>
  </si>
  <si>
    <t>Pavilion 15-p054tx</t>
    <phoneticPr fontId="31" type="noConversion"/>
  </si>
  <si>
    <t>Pavilion 15-p053tx</t>
    <phoneticPr fontId="31" type="noConversion"/>
  </si>
  <si>
    <t>ENVY 15-q003tx</t>
    <phoneticPr fontId="31" type="noConversion"/>
  </si>
  <si>
    <t>ProBook 430 G2</t>
  </si>
  <si>
    <t>ProBook 440 G2</t>
  </si>
  <si>
    <t>ProBook 450 G2</t>
  </si>
  <si>
    <t>ProBook 470 G2</t>
  </si>
  <si>
    <t>i3-4030U(1.9/3M/2C)</t>
  </si>
  <si>
    <t>i5-4210U(1.7/3M/2C)</t>
  </si>
  <si>
    <t>i7-4510U(2.0/4M/2C)</t>
  </si>
  <si>
    <t>7P64(8.1P64)</t>
  </si>
  <si>
    <t>R5 M255(1G)</t>
  </si>
  <si>
    <t>R5 M255(2G)</t>
  </si>
  <si>
    <t>1366x768, AG</t>
  </si>
  <si>
    <t>1600x900, AG</t>
  </si>
  <si>
    <t>1920x1080, AG</t>
  </si>
  <si>
    <t>Pavilion 20fi</t>
    <phoneticPr fontId="31" type="noConversion"/>
  </si>
  <si>
    <t>Pavilion 27xi</t>
    <phoneticPr fontId="31" type="noConversion"/>
  </si>
  <si>
    <t>데스크탑</t>
    <phoneticPr fontId="31" type="noConversion"/>
  </si>
  <si>
    <t>Celeron G1840(2.8/2M/2C)</t>
    <phoneticPr fontId="31" type="noConversion"/>
  </si>
  <si>
    <t>O</t>
    <phoneticPr fontId="31" type="noConversion"/>
  </si>
  <si>
    <t>X</t>
    <phoneticPr fontId="31" type="noConversion"/>
  </si>
  <si>
    <t>HP Beats Special 15-p008au</t>
    <phoneticPr fontId="31" type="noConversion"/>
  </si>
  <si>
    <t>X</t>
    <phoneticPr fontId="31" type="noConversion"/>
  </si>
  <si>
    <t>데스크탑</t>
    <phoneticPr fontId="31" type="noConversion"/>
  </si>
  <si>
    <t>TN/LED</t>
    <phoneticPr fontId="31" type="noConversion"/>
  </si>
  <si>
    <t>1600x900</t>
    <phoneticPr fontId="31" type="noConversion"/>
  </si>
  <si>
    <t>E1-2500(1.4/1M/2C)</t>
    <phoneticPr fontId="31" type="noConversion"/>
  </si>
  <si>
    <t>8.1S64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</si>
  <si>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</si>
  <si>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</si>
  <si>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</si>
  <si>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</si>
  <si>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UMA(HD8240)</t>
    <phoneticPr fontId="31" type="noConversion"/>
  </si>
  <si>
    <t>1600x900</t>
    <phoneticPr fontId="31" type="noConversion"/>
  </si>
  <si>
    <t>ENVY 14-k133tx</t>
    <phoneticPr fontId="31" type="noConversion"/>
  </si>
  <si>
    <t>TWR</t>
    <phoneticPr fontId="31" type="noConversion"/>
  </si>
  <si>
    <t>8,1S64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</si>
  <si>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</si>
  <si>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</si>
  <si>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</si>
  <si>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</si>
  <si>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GT705(1G)</t>
    <phoneticPr fontId="31" type="noConversion"/>
  </si>
  <si>
    <t>ElitePad 1000 G2 (LTE)</t>
    <phoneticPr fontId="31" type="noConversion"/>
  </si>
  <si>
    <t>Atom Z3795(1.6/2M/4C)</t>
    <phoneticPr fontId="31" type="noConversion"/>
  </si>
  <si>
    <t>8.1P64</t>
    <phoneticPr fontId="31" type="noConversion"/>
  </si>
  <si>
    <t>64G</t>
    <phoneticPr fontId="31" type="noConversion"/>
  </si>
  <si>
    <t>UMA</t>
    <phoneticPr fontId="31" type="noConversion"/>
  </si>
  <si>
    <t>1920x1200</t>
    <phoneticPr fontId="31" type="noConversion"/>
  </si>
  <si>
    <t>WIFI 전용</t>
    <phoneticPr fontId="31" type="noConversion"/>
  </si>
  <si>
    <t>WIFI + Cellular(4G LTE)</t>
    <phoneticPr fontId="31" type="noConversion"/>
  </si>
  <si>
    <t>7P64(8.1P64)</t>
    <phoneticPr fontId="31" type="noConversion"/>
  </si>
  <si>
    <t>128G</t>
    <phoneticPr fontId="31" type="noConversion"/>
  </si>
  <si>
    <t>TWR</t>
    <phoneticPr fontId="31" type="noConversion"/>
  </si>
  <si>
    <t>H87</t>
    <phoneticPr fontId="31" type="noConversion"/>
  </si>
  <si>
    <t>2G</t>
    <phoneticPr fontId="31" type="noConversion"/>
  </si>
  <si>
    <t>500G</t>
    <phoneticPr fontId="31" type="noConversion"/>
  </si>
  <si>
    <t>UMA</t>
    <phoneticPr fontId="31" type="noConversion"/>
  </si>
  <si>
    <t>i5-4460(3.2/6M/4C)</t>
    <phoneticPr fontId="31" type="noConversion"/>
  </si>
  <si>
    <t>E8E06PA</t>
  </si>
  <si>
    <t>E8E05PA</t>
  </si>
  <si>
    <t>F8Z00PA</t>
  </si>
  <si>
    <t>E8E04PA</t>
  </si>
  <si>
    <t>F8Y97PA</t>
  </si>
  <si>
    <t>G1F20PA</t>
  </si>
  <si>
    <t>G1F19PA</t>
  </si>
  <si>
    <t>F8Z51PA</t>
  </si>
  <si>
    <t>F8Z50PA</t>
  </si>
  <si>
    <t>F6B24PA</t>
  </si>
  <si>
    <t>F6B23PA</t>
  </si>
  <si>
    <t>E8E28PA</t>
  </si>
  <si>
    <t>E8E27PA</t>
  </si>
  <si>
    <t>E8E26PA</t>
  </si>
  <si>
    <t>E8E25PA</t>
  </si>
  <si>
    <t>E8E24PA</t>
  </si>
  <si>
    <t>E8E23PA</t>
  </si>
  <si>
    <t>J9J34PA</t>
  </si>
  <si>
    <t>J9J31PA</t>
  </si>
  <si>
    <t>J9J32PA</t>
  </si>
  <si>
    <t>Pavilion 11-n020tu x360</t>
    <phoneticPr fontId="31" type="noConversion"/>
  </si>
  <si>
    <t>i5-4670(3.2/6M/4C)</t>
    <phoneticPr fontId="31" type="noConversion"/>
  </si>
  <si>
    <t>4G</t>
    <phoneticPr fontId="31" type="noConversion"/>
  </si>
  <si>
    <t>X</t>
    <phoneticPr fontId="31" type="noConversion"/>
  </si>
  <si>
    <t>i7-4790(3.6/8M/4C)</t>
    <phoneticPr fontId="31" type="noConversion"/>
  </si>
  <si>
    <t>GT630(2G)</t>
    <phoneticPr fontId="31" type="noConversion"/>
  </si>
  <si>
    <t>2T</t>
    <phoneticPr fontId="31" type="noConversion"/>
  </si>
  <si>
    <t>UMA(HD4600)</t>
    <phoneticPr fontId="31" type="noConversion"/>
  </si>
  <si>
    <t>TWR</t>
    <phoneticPr fontId="31" type="noConversion"/>
  </si>
  <si>
    <t>UMA(HD4400)</t>
    <phoneticPr fontId="31" type="noConversion"/>
  </si>
  <si>
    <t>X</t>
    <phoneticPr fontId="31" type="noConversion"/>
  </si>
  <si>
    <t>X</t>
    <phoneticPr fontId="31" type="noConversion"/>
  </si>
  <si>
    <t xml:space="preserve">Pavilion 500-451kr </t>
    <phoneticPr fontId="31" type="noConversion"/>
  </si>
  <si>
    <t>20-2153kr</t>
    <phoneticPr fontId="31" type="noConversion"/>
  </si>
  <si>
    <t>무선랜 포함</t>
    <phoneticPr fontId="31" type="noConversion"/>
  </si>
  <si>
    <t>1920x1080</t>
    <phoneticPr fontId="31" type="noConversion"/>
  </si>
  <si>
    <t>i5-4460T(1.9/6M/4C)</t>
    <phoneticPr fontId="31" type="noConversion"/>
  </si>
  <si>
    <t>8.1S64</t>
    <phoneticPr fontId="31" type="noConversion"/>
  </si>
  <si>
    <t>8G</t>
    <phoneticPr fontId="31" type="noConversion"/>
  </si>
  <si>
    <t>X</t>
    <phoneticPr fontId="31" type="noConversion"/>
  </si>
  <si>
    <t>O</t>
    <phoneticPr fontId="31" type="noConversion"/>
  </si>
  <si>
    <t>H87</t>
    <phoneticPr fontId="31" type="noConversion"/>
  </si>
  <si>
    <t>무선 키보드/마우스, 무선랜</t>
    <phoneticPr fontId="31" type="noConversion"/>
  </si>
  <si>
    <t>Beats Special ENVY 23-n150kr</t>
    <phoneticPr fontId="31" type="noConversion"/>
  </si>
  <si>
    <t>최저가 대비
할인율</t>
    <phoneticPr fontId="31" type="noConversion"/>
  </si>
  <si>
    <t>노트북</t>
    <phoneticPr fontId="31" type="noConversion"/>
  </si>
  <si>
    <t>태블릿</t>
    <phoneticPr fontId="31" type="noConversion"/>
  </si>
  <si>
    <t>노트북</t>
    <phoneticPr fontId="31" type="noConversion"/>
  </si>
  <si>
    <t>재고</t>
    <phoneticPr fontId="31" type="noConversion"/>
  </si>
  <si>
    <t>예정</t>
    <phoneticPr fontId="31" type="noConversion"/>
  </si>
  <si>
    <t>번호</t>
    <phoneticPr fontId="31" type="noConversion"/>
  </si>
  <si>
    <t>최저가</t>
    <phoneticPr fontId="31" type="noConversion"/>
  </si>
  <si>
    <t>Laserjet pro P1102 Printer</t>
  </si>
  <si>
    <t>CE651A</t>
  </si>
  <si>
    <t>CE658A</t>
  </si>
  <si>
    <t>Laserjet pro 100 M177fw MFP</t>
  </si>
  <si>
    <t xml:space="preserve">Laserjet pro MFP M435nw </t>
  </si>
  <si>
    <t>A3E42A</t>
  </si>
  <si>
    <t>Laserjet pro M706n Printer</t>
  </si>
  <si>
    <t>B6S02A</t>
  </si>
  <si>
    <t>ENVY 15-k017tx</t>
    <phoneticPr fontId="31" type="noConversion"/>
  </si>
  <si>
    <t>ElitePad 1000 G2 (WIFI)</t>
    <phoneticPr fontId="31" type="noConversion"/>
  </si>
  <si>
    <t>BABAS</t>
    <phoneticPr fontId="31" type="noConversion"/>
  </si>
  <si>
    <t>4G</t>
    <phoneticPr fontId="31" type="noConversion"/>
  </si>
  <si>
    <t>X</t>
    <phoneticPr fontId="31" type="noConversion"/>
  </si>
  <si>
    <t>1T</t>
    <phoneticPr fontId="31" type="noConversion"/>
  </si>
  <si>
    <t>O</t>
    <phoneticPr fontId="31" type="noConversion"/>
  </si>
  <si>
    <t>Pavilion 500-300kx</t>
    <phoneticPr fontId="31" type="noConversion"/>
  </si>
  <si>
    <t>8G</t>
    <phoneticPr fontId="31" type="noConversion"/>
  </si>
  <si>
    <t>16G</t>
    <phoneticPr fontId="31" type="noConversion"/>
  </si>
  <si>
    <t>2T</t>
    <phoneticPr fontId="31" type="noConversion"/>
  </si>
  <si>
    <t>GTX760(1.5G)</t>
    <phoneticPr fontId="31" type="noConversion"/>
  </si>
  <si>
    <t>TWR</t>
    <phoneticPr fontId="31" type="noConversion"/>
  </si>
  <si>
    <t>SFF</t>
    <phoneticPr fontId="31" type="noConversion"/>
  </si>
  <si>
    <t>x</t>
    <phoneticPr fontId="31" type="noConversion"/>
  </si>
  <si>
    <t>22-1055kr</t>
    <phoneticPr fontId="31" type="noConversion"/>
  </si>
  <si>
    <t>810A(1G)</t>
    <phoneticPr fontId="31" type="noConversion"/>
  </si>
  <si>
    <t>1920x1080, AG</t>
    <phoneticPr fontId="31" type="noConversion"/>
  </si>
  <si>
    <t>i3-4160T(3.1/3M/2C)</t>
    <phoneticPr fontId="31" type="noConversion"/>
  </si>
  <si>
    <t>Pentium J2900(2.41/2M/4C)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</si>
  <si>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</si>
  <si>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</si>
  <si>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</si>
  <si>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O</t>
    <phoneticPr fontId="31" type="noConversion"/>
  </si>
  <si>
    <t>무선랜 포함</t>
    <phoneticPr fontId="31" type="noConversion"/>
  </si>
  <si>
    <t>HP Deskjet Ink Adv 4625 eAiO Printer</t>
  </si>
  <si>
    <t xml:space="preserve">Pavilion 23-g211kr </t>
    <phoneticPr fontId="31" type="noConversion"/>
  </si>
  <si>
    <t>16G</t>
    <phoneticPr fontId="31" type="noConversion"/>
  </si>
  <si>
    <t>X</t>
    <phoneticPr fontId="31" type="noConversion"/>
  </si>
  <si>
    <t>2T</t>
    <phoneticPr fontId="31" type="noConversion"/>
  </si>
  <si>
    <t>7P64</t>
    <phoneticPr fontId="31" type="noConversion"/>
  </si>
  <si>
    <t>i3-4150(3.5/3M/2C)</t>
    <phoneticPr fontId="31" type="noConversion"/>
  </si>
  <si>
    <t>i5-4590(3.3/6M/4C)</t>
    <phoneticPr fontId="31" type="noConversion"/>
  </si>
  <si>
    <t>X</t>
    <phoneticPr fontId="31" type="noConversion"/>
  </si>
  <si>
    <t>500G</t>
    <phoneticPr fontId="31" type="noConversion"/>
  </si>
  <si>
    <t>1T</t>
    <phoneticPr fontId="31" type="noConversion"/>
  </si>
  <si>
    <t>O</t>
    <phoneticPr fontId="31" type="noConversion"/>
  </si>
  <si>
    <t>HD8490(1G)</t>
    <phoneticPr fontId="31" type="noConversion"/>
  </si>
  <si>
    <t>UMA</t>
    <phoneticPr fontId="31" type="noConversion"/>
  </si>
  <si>
    <t>TWR</t>
    <phoneticPr fontId="31" type="noConversion"/>
  </si>
  <si>
    <t>G1W07PA</t>
  </si>
  <si>
    <t>J3Z05PA</t>
  </si>
  <si>
    <t>J3Y98PA</t>
  </si>
  <si>
    <t>J3Y97PA</t>
  </si>
  <si>
    <t>G8C86PA</t>
  </si>
  <si>
    <t>G8C87PA</t>
  </si>
  <si>
    <t>G8C88PA</t>
  </si>
  <si>
    <t>J6M67PA</t>
  </si>
  <si>
    <t>J8B49PA</t>
  </si>
  <si>
    <t>J3Y95PA</t>
  </si>
  <si>
    <t>J6M64PA</t>
  </si>
  <si>
    <t>J6M65PA</t>
  </si>
  <si>
    <t>J3Y94PA</t>
  </si>
  <si>
    <t>J3Y93PA</t>
  </si>
  <si>
    <t>J3Y92PA</t>
  </si>
  <si>
    <t>J3Y91PA</t>
  </si>
  <si>
    <t>J3Y90PA</t>
  </si>
  <si>
    <t>J3Y87PA</t>
  </si>
  <si>
    <t>J4M83PA</t>
  </si>
  <si>
    <t>F8Y94PA</t>
  </si>
  <si>
    <t>F0S87PA</t>
  </si>
  <si>
    <t>F0S85PA</t>
  </si>
  <si>
    <t>F0S81PA</t>
  </si>
  <si>
    <t>F0S83PA</t>
  </si>
  <si>
    <t>J1F31AA</t>
  </si>
  <si>
    <t>F7H88AA</t>
  </si>
  <si>
    <t>J1F29AA</t>
  </si>
  <si>
    <t>J1F33AA</t>
  </si>
  <si>
    <t>J1E39AA</t>
  </si>
  <si>
    <t>J1H07AA</t>
  </si>
  <si>
    <t>J1F35AA</t>
  </si>
  <si>
    <t>J1F34AA</t>
  </si>
  <si>
    <t>F4Z63AA</t>
  </si>
  <si>
    <t>C8H76AA</t>
  </si>
  <si>
    <t>C7T77AA</t>
  </si>
  <si>
    <t>C4D27AA</t>
  </si>
  <si>
    <t>CF286A</t>
  </si>
  <si>
    <t>CE989A</t>
  </si>
  <si>
    <t>CE990A</t>
  </si>
  <si>
    <t>CE991A</t>
  </si>
  <si>
    <t>CE992A</t>
  </si>
  <si>
    <t>CE993A</t>
  </si>
  <si>
    <t>CE994A</t>
  </si>
  <si>
    <t>CE995A</t>
  </si>
  <si>
    <t>CZ244A</t>
  </si>
  <si>
    <t>CZ245A</t>
  </si>
  <si>
    <t>CF066A</t>
  </si>
  <si>
    <t>CF067A</t>
  </si>
  <si>
    <t>CF068A</t>
  </si>
  <si>
    <t>CF081A</t>
  </si>
  <si>
    <t>CF082A</t>
  </si>
  <si>
    <t>CF083A</t>
  </si>
  <si>
    <t>CC490A</t>
  </si>
  <si>
    <t>CC489A</t>
  </si>
  <si>
    <t>D3L08A</t>
  </si>
  <si>
    <t>D3L09A</t>
  </si>
  <si>
    <t>A2W77A</t>
  </si>
  <si>
    <t>A2W78A</t>
  </si>
  <si>
    <t>CC522A</t>
  </si>
  <si>
    <t>CC523A</t>
  </si>
  <si>
    <t>CC524A</t>
  </si>
  <si>
    <t>CZ272A</t>
  </si>
  <si>
    <t>UMA(HD4400)</t>
    <phoneticPr fontId="31" type="noConversion"/>
  </si>
  <si>
    <t>Pro 400 G2</t>
    <phoneticPr fontId="31" type="noConversion"/>
  </si>
  <si>
    <t>Pavilion 400-450kr</t>
    <phoneticPr fontId="31" type="noConversion"/>
  </si>
  <si>
    <t>F0S80PA</t>
  </si>
  <si>
    <t>데스크탑</t>
    <phoneticPr fontId="31" type="noConversion"/>
  </si>
  <si>
    <t>TWR</t>
    <phoneticPr fontId="31" type="noConversion"/>
  </si>
  <si>
    <t>보증</t>
    <phoneticPr fontId="31" type="noConversion"/>
  </si>
  <si>
    <t>ENVY 120 e-All-in One Printer</t>
  </si>
  <si>
    <t>Photosmart 5520 e-All-in-One Printer</t>
  </si>
  <si>
    <t>Photosmart 7520 e-All-in-One Printer</t>
  </si>
  <si>
    <t>DJ Ink Adv 3545 e-AiO Printer</t>
  </si>
  <si>
    <t>HP Officejet Mobile All-in-One Printer</t>
  </si>
  <si>
    <t>Officejet 6100 e-Printer</t>
  </si>
  <si>
    <t>CB863A</t>
  </si>
  <si>
    <t>HP Officejet 6700 Prem e-AiO Prntr</t>
  </si>
  <si>
    <t>CLJ Pro 200 M276nw MFP Printer</t>
  </si>
  <si>
    <t>CF145A</t>
  </si>
  <si>
    <t>Celeron N2995U(1.4/2M/2C)</t>
    <phoneticPr fontId="31" type="noConversion"/>
  </si>
  <si>
    <t>20wd</t>
    <phoneticPr fontId="31" type="noConversion"/>
  </si>
  <si>
    <t>모니터</t>
  </si>
  <si>
    <t>ENVY 24</t>
  </si>
  <si>
    <t>E5H53AA</t>
  </si>
  <si>
    <t>VGA, DVI, HDMI</t>
  </si>
  <si>
    <t>300nits</t>
  </si>
  <si>
    <t>비츠오디오 스피커</t>
  </si>
  <si>
    <t xml:space="preserve">HP Officejet 6830 </t>
  </si>
  <si>
    <t>E3E02A</t>
  </si>
  <si>
    <t>K2P21PA</t>
  </si>
  <si>
    <t>Pavilion x2 10-j018tu</t>
    <phoneticPr fontId="31" type="noConversion"/>
  </si>
  <si>
    <t>0.59/0.92</t>
    <phoneticPr fontId="31" type="noConversion"/>
  </si>
  <si>
    <t xml:space="preserve"> Atom Z3745D(1.33/2M/4C) </t>
    <phoneticPr fontId="31" type="noConversion"/>
  </si>
  <si>
    <t>1G</t>
    <phoneticPr fontId="31" type="noConversion"/>
  </si>
  <si>
    <t>2G</t>
    <phoneticPr fontId="31" type="noConversion"/>
  </si>
  <si>
    <t>16G</t>
    <phoneticPr fontId="31" type="noConversion"/>
  </si>
  <si>
    <t>32G</t>
    <phoneticPr fontId="31" type="noConversion"/>
  </si>
  <si>
    <t>X</t>
    <phoneticPr fontId="31" type="noConversion"/>
  </si>
  <si>
    <t>UMA</t>
    <phoneticPr fontId="31" type="noConversion"/>
  </si>
  <si>
    <t>1280x800, TS</t>
    <phoneticPr fontId="31" type="noConversion"/>
  </si>
  <si>
    <t>Pavilion x2 10-j012tu</t>
    <phoneticPr fontId="31" type="noConversion"/>
  </si>
  <si>
    <t>K2N69PA</t>
  </si>
  <si>
    <t>MS Office 365 포함 (1년)</t>
    <phoneticPr fontId="31" type="noConversion"/>
  </si>
  <si>
    <t>64G</t>
    <phoneticPr fontId="31" type="noConversion"/>
  </si>
  <si>
    <t>노트북</t>
    <phoneticPr fontId="31" type="noConversion"/>
  </si>
  <si>
    <t>F8Z01PA</t>
  </si>
  <si>
    <t>F6B22PA</t>
  </si>
  <si>
    <t>i3-4005U(1.7/3M/2C)</t>
  </si>
  <si>
    <t>O</t>
  </si>
  <si>
    <t>가방, 마우스 포함</t>
    <phoneticPr fontId="31" type="noConversion"/>
  </si>
  <si>
    <t>7H64</t>
    <phoneticPr fontId="31" type="noConversion"/>
  </si>
  <si>
    <t>HP DJ Ink Advantage 1015 Printer</t>
  </si>
  <si>
    <t>B2G79B</t>
  </si>
  <si>
    <t>HP Deskjet IA 2545 AiO Printer</t>
  </si>
  <si>
    <t>A9U23B</t>
  </si>
  <si>
    <t>HP Deskjet IA 2520hc AiO Printer</t>
  </si>
  <si>
    <t>CZ338A</t>
  </si>
  <si>
    <t>HP Deskjet IA 4645 e-AiO Printerer</t>
  </si>
  <si>
    <t>B4L10B</t>
  </si>
  <si>
    <t>Laserjet pro P1102w Printer</t>
  </si>
  <si>
    <t>노트북</t>
    <phoneticPr fontId="31" type="noConversion"/>
  </si>
  <si>
    <t xml:space="preserve">EliteBook Folio 1040 G1 </t>
  </si>
  <si>
    <t>NFC, HDMI/VGA/RJ45 어댑터</t>
  </si>
  <si>
    <t>A8 Pro-7150B(2.0/4M/4C</t>
    <phoneticPr fontId="31" type="noConversion"/>
  </si>
  <si>
    <t>4G</t>
    <phoneticPr fontId="31" type="noConversion"/>
  </si>
  <si>
    <t>X</t>
    <phoneticPr fontId="31" type="noConversion"/>
  </si>
  <si>
    <t>500G</t>
    <phoneticPr fontId="31" type="noConversion"/>
  </si>
  <si>
    <t>UMA(R5)</t>
    <phoneticPr fontId="31" type="noConversion"/>
  </si>
  <si>
    <t>노트북</t>
    <phoneticPr fontId="31" type="noConversion"/>
  </si>
  <si>
    <t>1T</t>
    <phoneticPr fontId="31" type="noConversion"/>
  </si>
  <si>
    <t>O</t>
    <phoneticPr fontId="31" type="noConversion"/>
  </si>
  <si>
    <t>7P64</t>
    <phoneticPr fontId="31" type="noConversion"/>
  </si>
  <si>
    <t>번호</t>
    <phoneticPr fontId="31" type="noConversion"/>
  </si>
  <si>
    <t>공식 가격</t>
    <phoneticPr fontId="31" type="noConversion"/>
  </si>
  <si>
    <t>할인율</t>
    <phoneticPr fontId="31" type="noConversion"/>
  </si>
  <si>
    <t>세대 구분 1</t>
    <phoneticPr fontId="31" type="noConversion"/>
  </si>
  <si>
    <t>MF432KH/A</t>
    <phoneticPr fontId="31" type="noConversion"/>
  </si>
  <si>
    <t>iPad mini Wi-Fi + Cellular 16GB - Space Grey</t>
    <phoneticPr fontId="31" type="noConversion"/>
  </si>
  <si>
    <t>MF450KH/A</t>
    <phoneticPr fontId="31" type="noConversion"/>
  </si>
  <si>
    <t xml:space="preserve"> MD531KH/A</t>
    <phoneticPr fontId="31" type="noConversion"/>
  </si>
  <si>
    <t>iPad mini Wi-Fi 16GB - Silver</t>
    <phoneticPr fontId="31" type="noConversion"/>
  </si>
  <si>
    <t>MD543KH/A</t>
    <phoneticPr fontId="31" type="noConversion"/>
  </si>
  <si>
    <t>iPad mini Wi-Fi + Cellular 16GB - Silver</t>
    <phoneticPr fontId="31" type="noConversion"/>
  </si>
  <si>
    <t>iPad mini Wi-Fi 16GB - Space Grey</t>
    <phoneticPr fontId="31" type="noConversion"/>
  </si>
  <si>
    <t>모델명</t>
    <phoneticPr fontId="31" type="noConversion"/>
  </si>
  <si>
    <t>ME279KH/A</t>
    <phoneticPr fontId="31" type="noConversion"/>
  </si>
  <si>
    <t>Enterprise Color M750XH Printer</t>
  </si>
  <si>
    <t>D3L10A</t>
  </si>
  <si>
    <t>F8Z49PA</t>
  </si>
  <si>
    <t>K3B82PA</t>
  </si>
  <si>
    <t>J9J33PA</t>
  </si>
  <si>
    <t>F4D76PA</t>
  </si>
  <si>
    <t>16GB 외 단종</t>
    <phoneticPr fontId="31" type="noConversion"/>
  </si>
  <si>
    <t>iPad mini 2 Wi-Fi 32GB - Space Grey</t>
    <phoneticPr fontId="31" type="noConversion"/>
  </si>
  <si>
    <t>ME277KH/A</t>
    <phoneticPr fontId="31" type="noConversion"/>
  </si>
  <si>
    <t>Retina Display, 16GB/32GB 외 단종</t>
    <phoneticPr fontId="31" type="noConversion"/>
  </si>
  <si>
    <t>ME800KH/A</t>
    <phoneticPr fontId="31" type="noConversion"/>
  </si>
  <si>
    <t>ME814KH/A</t>
    <phoneticPr fontId="31" type="noConversion"/>
  </si>
  <si>
    <t>iPad mini 2 Wi-Fi + Cellular 32GB - Space Grey</t>
    <phoneticPr fontId="31" type="noConversion"/>
  </si>
  <si>
    <t>ME820KH/A</t>
    <phoneticPr fontId="31" type="noConversion"/>
  </si>
  <si>
    <t>16GB/32GB 외 단종</t>
  </si>
  <si>
    <t>16GB/32GB 외 단종</t>
    <phoneticPr fontId="31" type="noConversion"/>
  </si>
  <si>
    <t>미니 1세대</t>
    <phoneticPr fontId="31" type="noConversion"/>
  </si>
  <si>
    <t>미니 2세대 / 레티나 1세대</t>
    <phoneticPr fontId="31" type="noConversion"/>
  </si>
  <si>
    <t>iPad Air Wi-Fi 16GB - Space Grey</t>
    <phoneticPr fontId="31" type="noConversion"/>
  </si>
  <si>
    <t>패드 5세대 /  에어 1세대</t>
    <phoneticPr fontId="31" type="noConversion"/>
  </si>
  <si>
    <t>MD785KH/B</t>
    <phoneticPr fontId="31" type="noConversion"/>
  </si>
  <si>
    <t>iPad Air Wi-Fi 16GB - Silver</t>
    <phoneticPr fontId="31" type="noConversion"/>
  </si>
  <si>
    <t>MD788KH/B</t>
    <phoneticPr fontId="31" type="noConversion"/>
  </si>
  <si>
    <t>iPad mini</t>
    <phoneticPr fontId="31" type="noConversion"/>
  </si>
  <si>
    <t>iPad Air</t>
    <phoneticPr fontId="31" type="noConversion"/>
  </si>
  <si>
    <t>제품군</t>
    <phoneticPr fontId="31" type="noConversion"/>
  </si>
  <si>
    <t>ENVY 15-k018tx</t>
    <phoneticPr fontId="31" type="noConversion"/>
  </si>
  <si>
    <t>EliteBook 755 G2</t>
    <phoneticPr fontId="31" type="noConversion"/>
  </si>
  <si>
    <t>iPad mini 2 Wi-Fi 16GB - Space Grey</t>
    <phoneticPr fontId="31" type="noConversion"/>
  </si>
  <si>
    <t>ME276KH/A</t>
    <phoneticPr fontId="31" type="noConversion"/>
  </si>
  <si>
    <t>iPad mini 2 Wi-Fi 16GB - Silver</t>
    <phoneticPr fontId="31" type="noConversion"/>
  </si>
  <si>
    <t>iPad mini 2 Wi-Fi 32GB - Silver</t>
    <phoneticPr fontId="31" type="noConversion"/>
  </si>
  <si>
    <t>ME280KH/A</t>
    <phoneticPr fontId="31" type="noConversion"/>
  </si>
  <si>
    <t>iPad mini 2 Wi-Fi + Cellular 32GB - Silver</t>
    <phoneticPr fontId="31" type="noConversion"/>
  </si>
  <si>
    <t>iPad mini 2 Wi-Fi + Cellular 16GB - Space Grey</t>
    <phoneticPr fontId="31" type="noConversion"/>
  </si>
  <si>
    <t>iPad mini 2 Wi-Fi + Cellular 16GB - Silver</t>
    <phoneticPr fontId="31" type="noConversion"/>
  </si>
  <si>
    <t>J8F48PA</t>
  </si>
  <si>
    <t>J8F44PA</t>
  </si>
  <si>
    <t>J8F45PA</t>
  </si>
  <si>
    <t>MacBook Pro</t>
    <phoneticPr fontId="31" type="noConversion"/>
  </si>
  <si>
    <t>15-inch MacBook Pro with Retina display (2.5/16/512)</t>
    <phoneticPr fontId="31" type="noConversion"/>
  </si>
  <si>
    <t>2014형</t>
    <phoneticPr fontId="31" type="noConversion"/>
  </si>
  <si>
    <t>MGXC2KH/A</t>
    <phoneticPr fontId="31" type="noConversion"/>
  </si>
  <si>
    <t>HP 15-r055tu</t>
    <phoneticPr fontId="31" type="noConversion"/>
  </si>
  <si>
    <t>노트북</t>
    <phoneticPr fontId="31" type="noConversion"/>
  </si>
  <si>
    <t>OMEN 15-5017tx</t>
    <phoneticPr fontId="31" type="noConversion"/>
  </si>
  <si>
    <t>K8T67PA</t>
  </si>
  <si>
    <t>i7-4710HQ(2.5-3.5/6M/4C)</t>
    <phoneticPr fontId="31" type="noConversion"/>
  </si>
  <si>
    <t>16G</t>
    <phoneticPr fontId="31" type="noConversion"/>
  </si>
  <si>
    <t>512G</t>
    <phoneticPr fontId="31" type="noConversion"/>
  </si>
  <si>
    <t>X</t>
    <phoneticPr fontId="31" type="noConversion"/>
  </si>
  <si>
    <t>GTX860(4G)</t>
    <phoneticPr fontId="31" type="noConversion"/>
  </si>
  <si>
    <t>1920x1080, IPS, TS</t>
    <phoneticPr fontId="31" type="noConversion"/>
  </si>
  <si>
    <t>비츠오디오</t>
    <phoneticPr fontId="31" type="noConversion"/>
  </si>
  <si>
    <t>L1L34PA</t>
  </si>
  <si>
    <t>K8T68PA</t>
  </si>
  <si>
    <t>L1L35PA</t>
  </si>
  <si>
    <t>K8T69PA</t>
  </si>
  <si>
    <t>OMEN 15-5021tx</t>
    <phoneticPr fontId="31" type="noConversion"/>
  </si>
  <si>
    <t>8G</t>
    <phoneticPr fontId="31" type="noConversion"/>
  </si>
  <si>
    <t>256G</t>
    <phoneticPr fontId="31" type="noConversion"/>
  </si>
  <si>
    <t>OMEN 15-5018tx</t>
    <phoneticPr fontId="31" type="noConversion"/>
  </si>
  <si>
    <t>OMEN 15-5022tx</t>
    <phoneticPr fontId="31" type="noConversion"/>
  </si>
  <si>
    <t>OMEN 15-5019tx</t>
    <phoneticPr fontId="31" type="noConversion"/>
  </si>
  <si>
    <t>128G</t>
    <phoneticPr fontId="31" type="noConversion"/>
  </si>
  <si>
    <t>GTX860(2G)</t>
    <phoneticPr fontId="31" type="noConversion"/>
  </si>
  <si>
    <t>Stream 11-d010tu</t>
    <phoneticPr fontId="31" type="noConversion"/>
  </si>
  <si>
    <t>Stream 11-d011tu</t>
    <phoneticPr fontId="31" type="noConversion"/>
  </si>
  <si>
    <t>K5C70PA</t>
  </si>
  <si>
    <t>K5C71PA</t>
  </si>
  <si>
    <t>Stream 11-c008tu</t>
    <phoneticPr fontId="31" type="noConversion"/>
  </si>
  <si>
    <t>K5C66PA</t>
  </si>
  <si>
    <t>Stream 11-c009tu</t>
    <phoneticPr fontId="31" type="noConversion"/>
  </si>
  <si>
    <t>K5C67PA</t>
  </si>
  <si>
    <t>Stream 11-c010tu</t>
    <phoneticPr fontId="31" type="noConversion"/>
  </si>
  <si>
    <t>K5C68PA</t>
  </si>
  <si>
    <t>Stream 11-c011tu</t>
    <phoneticPr fontId="31" type="noConversion"/>
  </si>
  <si>
    <t>K5C69PA</t>
  </si>
  <si>
    <t>Pavilion 14-v007tu</t>
    <phoneticPr fontId="31" type="noConversion"/>
  </si>
  <si>
    <t>Pavilion 14-v033tx</t>
    <phoneticPr fontId="31" type="noConversion"/>
  </si>
  <si>
    <t>ENVY 15-k019tx</t>
    <phoneticPr fontId="31" type="noConversion"/>
  </si>
  <si>
    <t>J6T84AW</t>
    <phoneticPr fontId="31" type="noConversion"/>
  </si>
  <si>
    <t>F8Z02PA</t>
    <phoneticPr fontId="31" type="noConversion"/>
  </si>
  <si>
    <t>G7Z23PA</t>
    <phoneticPr fontId="31" type="noConversion"/>
  </si>
  <si>
    <t>K9Q98PA</t>
    <phoneticPr fontId="31" type="noConversion"/>
  </si>
  <si>
    <t>J4M93PT</t>
    <phoneticPr fontId="31" type="noConversion"/>
  </si>
  <si>
    <t>K7V69PA</t>
    <phoneticPr fontId="31" type="noConversion"/>
  </si>
  <si>
    <t>J8F38PA</t>
    <phoneticPr fontId="31" type="noConversion"/>
  </si>
  <si>
    <t>J8H14PT</t>
    <phoneticPr fontId="31" type="noConversion"/>
  </si>
  <si>
    <t>J8F43PA</t>
    <phoneticPr fontId="31" type="noConversion"/>
  </si>
  <si>
    <t>Pavilion 700-470kr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</si>
</sst>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-&quot;₩&quot;* #,##0_-;\-&quot;₩&quot;* #,##0_-;_-&quot;₩&quot;* &quot;-&quot;_-;_-@_-"/>
    <numFmt numFmtId="41" formatCode="_-* #,##0_-;\-* #,##0_-;_-* &quot;-&quot;_-;_-@_-"/>
    <numFmt numFmtId="176" formatCode="0&quot;.&quot;"/>
    <numFmt numFmtId="177" formatCode="0.0%"/>
    <numFmt numFmtId="178" formatCode="[$-409]mmmmm/yy;@"/>
    <numFmt numFmtId="179" formatCode="_(&quot;$&quot;* #,##0_);_(&quot;$&quot;* \(#,##0\);_(&quot;$&quot;* &quot;-&quot;_);_(@_)"/>
    <numFmt numFmtId="180" formatCode="&quot;$&quot;#,##0_);\(&quot;$&quot;#,##0\)"/>
    <numFmt numFmtId="181" formatCode="_(* #,##0.00_);_(* \(#,##0.00\);_(* &quot;-&quot;??_);_(@_)"/>
    <numFmt numFmtId="182" formatCode="&quot;$&quot;#.0"/>
    <numFmt numFmtId="183" formatCode="_([$$-409]* #,##0.00_);_([$$-409]* \(#,##0.00\);_([$$-409]* &quot;-&quot;??_);_(@_)"/>
    <numFmt numFmtId="184" formatCode="#,##0.0_ "/>
    <numFmt numFmtId="185" formatCode="#,##0.00_);[Red]\(#,##0.00\)"/>
    <numFmt numFmtId="186" formatCode="#,##0_ "/>
    <numFmt numFmtId="187" formatCode="#,##0_);[Red]\(#,##0\)"/>
    <numFmt numFmtId="188" formatCode="0_);[Red]\(0\)"/>
  </numFmts>
  <fonts count="63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宋体"/>
      <family val="3"/>
      <charset val="129"/>
    </font>
    <font>
      <sz val="12"/>
      <color indexed="8"/>
      <name val="Calibri"/>
      <family val="1"/>
      <charset val="136"/>
    </font>
    <font>
      <sz val="11"/>
      <color theme="0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sz val="11"/>
      <color rgb="FF9C65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b/>
      <sz val="18"/>
      <color theme="3"/>
      <name val="맑은 고딕"/>
      <family val="2"/>
      <scheme val="major"/>
    </font>
    <font>
      <b/>
      <sz val="11"/>
      <color theme="1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name val="돋움"/>
      <family val="3"/>
      <charset val="129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12"/>
      <name val="宋体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9"/>
      <color rgb="FF000000"/>
      <name val="맑은 고딕"/>
      <family val="2"/>
      <scheme val="minor"/>
    </font>
    <font>
      <sz val="10"/>
      <name val="MS Sans Serif"/>
      <family val="2"/>
    </font>
    <font>
      <sz val="10"/>
      <name val="Helv"/>
      <charset val="204"/>
    </font>
    <font>
      <sz val="10"/>
      <name val="Helv"/>
    </font>
    <font>
      <sz val="10"/>
      <name val="Helv"/>
      <family val="2"/>
    </font>
    <font>
      <b/>
      <sz val="10"/>
      <name val="MS Sans Serif"/>
      <family val="2"/>
    </font>
    <font>
      <sz val="10"/>
      <color indexed="0"/>
      <name val="MS Sans Serif"/>
      <family val="2"/>
    </font>
    <font>
      <b/>
      <sz val="12"/>
      <name val="Arial"/>
      <family val="2"/>
    </font>
    <font>
      <sz val="8"/>
      <name val="Verdana"/>
      <family val="2"/>
    </font>
    <font>
      <sz val="11"/>
      <color theme="1"/>
      <name val="맑은 고딕"/>
      <family val="3"/>
      <charset val="129"/>
      <scheme val="minor"/>
    </font>
    <font>
      <u/>
      <sz val="10"/>
      <color indexed="12"/>
      <name val="Arial"/>
      <family val="2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sz val="10"/>
      <color rgb="FF0096D6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</font>
    <font>
      <sz val="12"/>
      <color theme="1"/>
      <name val="맑은 고딕"/>
      <family val="2"/>
      <charset val="136"/>
      <scheme val="minor"/>
    </font>
    <font>
      <sz val="10"/>
      <color theme="1"/>
      <name val="HP Simplified"/>
      <family val="2"/>
      <charset val="129"/>
    </font>
    <font>
      <sz val="11"/>
      <color rgb="FF000000"/>
      <name val="맑은 고딕"/>
      <family val="3"/>
      <charset val="129"/>
      <scheme val="minor"/>
    </font>
    <font>
      <u/>
      <sz val="11"/>
      <color rgb="FF800080"/>
      <name val="맑은 고딕"/>
      <family val="3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96D6"/>
        <bgColor indexed="64"/>
      </patternFill>
    </fill>
    <fill>
      <patternFill patternType="solid">
        <fgColor rgb="FFF0533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69">
    <xf numFmtId="0" fontId="0" fillId="0" borderId="0"/>
    <xf numFmtId="0" fontId="5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3" borderId="0" applyNumberFormat="0" applyBorder="0" applyAlignment="0" applyProtection="0"/>
    <xf numFmtId="0" fontId="15" fillId="6" borderId="4" applyNumberFormat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4" applyNumberFormat="0" applyAlignment="0" applyProtection="0"/>
    <xf numFmtId="0" fontId="5" fillId="0" borderId="0"/>
    <xf numFmtId="0" fontId="23" fillId="0" borderId="6" applyNumberFormat="0" applyFill="0" applyAlignment="0" applyProtection="0"/>
    <xf numFmtId="0" fontId="24" fillId="4" borderId="0" applyNumberFormat="0" applyBorder="0" applyAlignment="0" applyProtection="0"/>
    <xf numFmtId="0" fontId="8" fillId="0" borderId="0">
      <alignment vertical="center"/>
    </xf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7" fillId="8" borderId="8" applyNumberFormat="0" applyFont="0" applyAlignment="0" applyProtection="0"/>
    <xf numFmtId="0" fontId="25" fillId="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41" fontId="6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9" fillId="0" borderId="0"/>
    <xf numFmtId="41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2" fillId="0" borderId="0">
      <alignment vertical="center"/>
    </xf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7" fillId="0" borderId="0"/>
    <xf numFmtId="178" fontId="38" fillId="0" borderId="0">
      <alignment vertical="center"/>
    </xf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0" fontId="39" fillId="0" borderId="0"/>
    <xf numFmtId="41" fontId="39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3" fillId="0" borderId="0"/>
    <xf numFmtId="0" fontId="39" fillId="0" borderId="0"/>
    <xf numFmtId="0" fontId="40" fillId="0" borderId="0"/>
    <xf numFmtId="0" fontId="41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180" fontId="43" fillId="0" borderId="12" applyAlignment="0" applyProtection="0"/>
    <xf numFmtId="181" fontId="39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4" fillId="0" borderId="0" applyNumberFormat="0" applyFill="0" applyBorder="0" applyAlignment="0" applyProtection="0"/>
    <xf numFmtId="38" fontId="8" fillId="35" borderId="0" applyNumberFormat="0" applyBorder="0" applyAlignment="0" applyProtection="0"/>
    <xf numFmtId="0" fontId="45" fillId="0" borderId="13" applyNumberFormat="0" applyAlignment="0" applyProtection="0">
      <alignment horizontal="left" vertical="center"/>
    </xf>
    <xf numFmtId="0" fontId="45" fillId="0" borderId="14">
      <alignment horizontal="left"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8" fillId="36" borderId="10" applyNumberFormat="0" applyBorder="0" applyAlignment="0" applyProtection="0"/>
    <xf numFmtId="182" fontId="5" fillId="0" borderId="0"/>
    <xf numFmtId="182" fontId="5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46" fillId="0" borderId="0"/>
    <xf numFmtId="0" fontId="3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/>
    <xf numFmtId="0" fontId="44" fillId="0" borderId="0" applyNumberFormat="0" applyFill="0" applyBorder="0" applyAlignment="0" applyProtection="0"/>
    <xf numFmtId="0" fontId="47" fillId="0" borderId="0">
      <alignment vertical="center"/>
    </xf>
    <xf numFmtId="41" fontId="37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0" fontId="5" fillId="0" borderId="0"/>
    <xf numFmtId="0" fontId="48" fillId="0" borderId="0" applyNumberFormat="0" applyFill="0" applyBorder="0" applyAlignment="0" applyProtection="0">
      <alignment vertical="top"/>
      <protection locked="0"/>
    </xf>
    <xf numFmtId="10" fontId="8" fillId="36" borderId="15" applyNumberFormat="0" applyBorder="0" applyAlignment="0" applyProtection="0"/>
    <xf numFmtId="0" fontId="4" fillId="0" borderId="0">
      <alignment vertical="center"/>
    </xf>
    <xf numFmtId="0" fontId="37" fillId="0" borderId="0"/>
    <xf numFmtId="41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5" fillId="0" borderId="0"/>
    <xf numFmtId="0" fontId="5" fillId="0" borderId="0"/>
    <xf numFmtId="177" fontId="42" fillId="0" borderId="0"/>
    <xf numFmtId="9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2" fillId="0" borderId="0"/>
    <xf numFmtId="0" fontId="5" fillId="0" borderId="0"/>
    <xf numFmtId="0" fontId="5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3" fillId="0" borderId="0" applyNumberFormat="0" applyFill="0" applyBorder="0" applyAlignment="0" applyProtection="0"/>
    <xf numFmtId="0" fontId="2" fillId="0" borderId="0">
      <alignment vertical="center"/>
    </xf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4" fillId="0" borderId="0"/>
    <xf numFmtId="9" fontId="37" fillId="0" borderId="0" applyFont="0" applyFill="0" applyBorder="0" applyAlignment="0" applyProtection="0"/>
    <xf numFmtId="0" fontId="39" fillId="0" borderId="0"/>
    <xf numFmtId="41" fontId="3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/>
    <xf numFmtId="0" fontId="37" fillId="0" borderId="0"/>
    <xf numFmtId="0" fontId="4" fillId="0" borderId="0"/>
    <xf numFmtId="0" fontId="3" fillId="0" borderId="0"/>
    <xf numFmtId="0" fontId="39" fillId="0" borderId="0"/>
    <xf numFmtId="0" fontId="39" fillId="0" borderId="0"/>
    <xf numFmtId="0" fontId="5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>
      <alignment vertical="center"/>
    </xf>
    <xf numFmtId="9" fontId="3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5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8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0" fontId="57" fillId="0" borderId="0" applyNumberFormat="0" applyFill="0" applyBorder="0" applyAlignment="0" applyProtection="0"/>
    <xf numFmtId="0" fontId="1" fillId="0" borderId="0">
      <alignment vertical="center"/>
    </xf>
    <xf numFmtId="0" fontId="9" fillId="0" borderId="0">
      <alignment vertical="center"/>
    </xf>
    <xf numFmtId="0" fontId="7" fillId="0" borderId="0"/>
    <xf numFmtId="0" fontId="53" fillId="0" borderId="0" applyNumberFormat="0" applyFill="0" applyBorder="0" applyAlignment="0" applyProtection="0"/>
    <xf numFmtId="0" fontId="11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10" fillId="0" borderId="0"/>
    <xf numFmtId="0" fontId="5" fillId="0" borderId="0"/>
    <xf numFmtId="0" fontId="7" fillId="0" borderId="0"/>
    <xf numFmtId="0" fontId="8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11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4" fillId="0" borderId="0"/>
    <xf numFmtId="0" fontId="9" fillId="0" borderId="0">
      <alignment vertical="center"/>
    </xf>
    <xf numFmtId="0" fontId="10" fillId="0" borderId="0">
      <alignment vertical="center"/>
    </xf>
    <xf numFmtId="0" fontId="7" fillId="0" borderId="0"/>
    <xf numFmtId="0" fontId="5" fillId="0" borderId="0"/>
    <xf numFmtId="0" fontId="10" fillId="0" borderId="0"/>
    <xf numFmtId="41" fontId="3" fillId="0" borderId="0" applyFont="0" applyFill="0" applyBorder="0" applyAlignment="0" applyProtection="0"/>
    <xf numFmtId="0" fontId="10" fillId="0" borderId="0">
      <alignment vertical="center"/>
    </xf>
    <xf numFmtId="0" fontId="5" fillId="0" borderId="0"/>
    <xf numFmtId="0" fontId="12" fillId="0" borderId="0">
      <alignment vertical="center"/>
    </xf>
    <xf numFmtId="0" fontId="4" fillId="0" borderId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3" fillId="0" borderId="0"/>
    <xf numFmtId="0" fontId="7" fillId="0" borderId="0"/>
    <xf numFmtId="0" fontId="9" fillId="0" borderId="0">
      <alignment vertical="center"/>
    </xf>
    <xf numFmtId="0" fontId="3" fillId="0" borderId="0"/>
    <xf numFmtId="0" fontId="32" fillId="0" borderId="0">
      <alignment vertical="center"/>
    </xf>
    <xf numFmtId="0" fontId="32" fillId="0" borderId="0">
      <alignment vertical="center"/>
    </xf>
    <xf numFmtId="9" fontId="4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53" fillId="0" borderId="0" applyNumberFormat="0" applyFill="0" applyBorder="0" applyAlignment="0" applyProtection="0"/>
    <xf numFmtId="0" fontId="59" fillId="0" borderId="0">
      <alignment vertical="center"/>
    </xf>
    <xf numFmtId="41" fontId="5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7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178" fontId="61" fillId="0" borderId="0" applyNumberForma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</cellStyleXfs>
  <cellXfs count="126">
    <xf numFmtId="0" fontId="0" fillId="0" borderId="0" xfId="0"/>
    <xf numFmtId="0" fontId="0" fillId="0" borderId="0" xfId="0" applyAlignment="1">
      <alignment wrapText="1"/>
    </xf>
    <xf numFmtId="0" fontId="33" fillId="33" borderId="0" xfId="0" applyFont="1" applyFill="1" applyAlignment="1">
      <alignment vertical="top"/>
    </xf>
    <xf numFmtId="14" fontId="33" fillId="33" borderId="0" xfId="0" applyNumberFormat="1" applyFont="1" applyFill="1" applyAlignment="1">
      <alignment vertical="top"/>
    </xf>
    <xf numFmtId="0" fontId="33" fillId="34" borderId="0" xfId="0" applyFont="1" applyFill="1" applyAlignment="1">
      <alignment vertical="top"/>
    </xf>
    <xf numFmtId="0" fontId="33" fillId="33" borderId="0" xfId="0" applyFont="1" applyFill="1" applyAlignment="1">
      <alignment horizontal="left" vertical="top" indent="1"/>
    </xf>
    <xf numFmtId="14" fontId="33" fillId="33" borderId="11" xfId="0" applyNumberFormat="1" applyFont="1" applyFill="1" applyBorder="1" applyAlignment="1">
      <alignment vertical="top"/>
    </xf>
    <xf numFmtId="14" fontId="33" fillId="33" borderId="0" xfId="0" applyNumberFormat="1" applyFont="1" applyFill="1" applyBorder="1" applyAlignment="1">
      <alignment vertical="top"/>
    </xf>
    <xf numFmtId="0" fontId="33" fillId="33" borderId="0" xfId="0" applyFont="1" applyFill="1" applyAlignment="1">
      <alignment horizontal="left" vertical="top" indent="1"/>
    </xf>
    <xf numFmtId="0" fontId="51" fillId="37" borderId="0" xfId="0" applyFont="1" applyFill="1" applyBorder="1" applyAlignment="1">
      <alignment horizontal="center" vertical="center" wrapText="1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horizontal="right" vertical="center" shrinkToFit="1"/>
    </xf>
    <xf numFmtId="186" fontId="34" fillId="0" borderId="0" xfId="92" applyNumberFormat="1" applyFont="1" applyAlignment="1">
      <alignment horizontal="right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Alignment="1">
      <alignment horizontal="right" vertical="center" shrinkToFi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55" fillId="0" borderId="0" xfId="0" applyFont="1" applyFill="1" applyAlignment="1">
      <alignment horizontal="center" vertical="center" shrinkToFit="1"/>
    </xf>
    <xf numFmtId="186" fontId="34" fillId="0" borderId="0" xfId="92" applyNumberFormat="1" applyFont="1" applyBorder="1" applyAlignment="1">
      <alignment horizontal="right" vertical="center" shrinkToFit="1"/>
    </xf>
    <xf numFmtId="184" fontId="34" fillId="0" borderId="0" xfId="0" applyNumberFormat="1" applyFont="1" applyAlignment="1">
      <alignment horizontal="center" vertical="center" shrinkToFit="1"/>
    </xf>
    <xf numFmtId="185" fontId="34" fillId="0" borderId="0" xfId="0" applyNumberFormat="1" applyFont="1" applyAlignment="1">
      <alignment horizontal="center" vertical="center" shrinkToFit="1"/>
    </xf>
    <xf numFmtId="177" fontId="49" fillId="0" borderId="0" xfId="0" applyNumberFormat="1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 shrinkToFit="1"/>
    </xf>
    <xf numFmtId="0" fontId="50" fillId="0" borderId="0" xfId="96" applyFont="1" applyBorder="1" applyAlignment="1">
      <alignment horizontal="center" vertical="center"/>
    </xf>
    <xf numFmtId="0" fontId="50" fillId="0" borderId="0" xfId="96" applyFont="1" applyBorder="1" applyAlignment="1">
      <alignment horizontal="center"/>
    </xf>
    <xf numFmtId="186" fontId="34" fillId="39" borderId="19" xfId="92" applyNumberFormat="1" applyFont="1" applyFill="1" applyBorder="1" applyAlignment="1">
      <alignment horizontal="right"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0" fontId="1" fillId="33" borderId="0" xfId="0" applyFont="1" applyFill="1" applyAlignment="1">
      <alignment vertical="top"/>
    </xf>
    <xf numFmtId="0" fontId="34" fillId="33" borderId="0" xfId="0" applyFont="1" applyFill="1" applyBorder="1" applyAlignment="1">
      <alignment vertical="top"/>
    </xf>
    <xf numFmtId="176" fontId="34" fillId="33" borderId="0" xfId="0" applyNumberFormat="1" applyFont="1" applyFill="1" applyBorder="1" applyAlignment="1">
      <alignment vertical="top"/>
    </xf>
    <xf numFmtId="0" fontId="34" fillId="33" borderId="0" xfId="0" applyFont="1" applyFill="1" applyAlignment="1">
      <alignment horizontal="left" vertical="top" indent="1"/>
    </xf>
    <xf numFmtId="0" fontId="1" fillId="33" borderId="11" xfId="0" applyFont="1" applyFill="1" applyBorder="1" applyAlignment="1">
      <alignment vertical="top"/>
    </xf>
    <xf numFmtId="0" fontId="1" fillId="33" borderId="11" xfId="0" applyFont="1" applyFill="1" applyBorder="1" applyAlignment="1">
      <alignment horizontal="left" vertical="top" indent="1"/>
    </xf>
    <xf numFmtId="176" fontId="1" fillId="33" borderId="0" xfId="0" applyNumberFormat="1" applyFont="1" applyFill="1" applyAlignment="1">
      <alignment vertical="top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88" fontId="34" fillId="0" borderId="0" xfId="0" applyNumberFormat="1" applyFont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7" fontId="54" fillId="0" borderId="0" xfId="1437" applyNumberFormat="1" applyFont="1" applyFill="1" applyBorder="1" applyAlignment="1">
      <alignment vertical="center" shrinkToFit="1"/>
    </xf>
    <xf numFmtId="0" fontId="52" fillId="0" borderId="0" xfId="0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center" vertical="center" shrinkToFit="1"/>
    </xf>
    <xf numFmtId="0" fontId="51" fillId="37" borderId="18" xfId="0" applyFont="1" applyFill="1" applyBorder="1" applyAlignment="1">
      <alignment horizontal="center" vertical="center" wrapText="1" shrinkToFit="1"/>
    </xf>
    <xf numFmtId="0" fontId="51" fillId="37" borderId="17" xfId="0" applyFont="1" applyFill="1" applyBorder="1" applyAlignment="1">
      <alignment horizontal="center" vertical="center" wrapText="1" shrinkToFit="1"/>
    </xf>
    <xf numFmtId="41" fontId="52" fillId="0" borderId="0" xfId="0" applyNumberFormat="1" applyFont="1" applyFill="1" applyBorder="1" applyAlignment="1">
      <alignment horizontal="center" vertical="center" shrinkToFit="1"/>
    </xf>
    <xf numFmtId="177" fontId="51" fillId="37" borderId="16" xfId="0" applyNumberFormat="1" applyFont="1" applyFill="1" applyBorder="1" applyAlignment="1">
      <alignment horizontal="center" vertical="center" wrapText="1"/>
    </xf>
    <xf numFmtId="187" fontId="51" fillId="38" borderId="17" xfId="92" applyNumberFormat="1" applyFont="1" applyFill="1" applyBorder="1" applyAlignment="1">
      <alignment horizontal="center" vertical="center" wrapText="1"/>
    </xf>
    <xf numFmtId="0" fontId="51" fillId="37" borderId="17" xfId="0" applyFont="1" applyFill="1" applyBorder="1" applyAlignment="1">
      <alignment horizontal="center" vertical="center" wrapText="1"/>
    </xf>
    <xf numFmtId="184" fontId="51" fillId="37" borderId="17" xfId="0" applyNumberFormat="1" applyFont="1" applyFill="1" applyBorder="1" applyAlignment="1">
      <alignment horizontal="center" vertical="center" wrapText="1"/>
    </xf>
    <xf numFmtId="185" fontId="51" fillId="37" borderId="17" xfId="0" applyNumberFormat="1" applyFont="1" applyFill="1" applyBorder="1" applyAlignment="1">
      <alignment horizontal="center" vertical="center" wrapText="1"/>
    </xf>
    <xf numFmtId="0" fontId="51" fillId="37" borderId="18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87" fontId="34" fillId="0" borderId="0" xfId="92" applyNumberFormat="1" applyFont="1" applyBorder="1" applyAlignment="1">
      <alignment horizontal="right" vertical="center" shrinkToFit="1"/>
    </xf>
    <xf numFmtId="187" fontId="34" fillId="0" borderId="0" xfId="92" applyNumberFormat="1" applyFont="1" applyFill="1" applyBorder="1" applyAlignment="1">
      <alignment horizontal="right" vertical="center" wrapText="1" shrinkToFit="1"/>
    </xf>
    <xf numFmtId="187" fontId="54" fillId="0" borderId="0" xfId="1437" applyNumberFormat="1" applyFont="1" applyFill="1" applyBorder="1" applyAlignment="1">
      <alignment horizontal="right" vertical="center" shrinkToFit="1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4" fillId="0" borderId="0" xfId="0" applyFont="1" applyBorder="1" applyAlignment="1">
      <alignment horizontal="center" vertical="center" wrapText="1" shrinkToFit="1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vertical="center" shrinkToFit="1"/>
    </xf>
    <xf numFmtId="188" fontId="34" fillId="0" borderId="0" xfId="0" applyNumberFormat="1" applyFont="1" applyFill="1" applyBorder="1" applyAlignment="1">
      <alignment horizontal="right"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6" fontId="62" fillId="0" borderId="0" xfId="1437" applyNumberFormat="1" applyFont="1" applyFill="1" applyAlignment="1">
      <alignment vertical="center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7" fontId="34" fillId="0" borderId="0" xfId="92" applyNumberFormat="1" applyFont="1" applyFill="1" applyBorder="1" applyAlignment="1">
      <alignment horizontal="right" vertical="center" shrinkToFit="1"/>
    </xf>
    <xf numFmtId="0" fontId="50" fillId="0" borderId="0" xfId="1392" applyFont="1" applyFill="1" applyAlignment="1">
      <alignment horizontal="center" vertical="center"/>
    </xf>
    <xf numFmtId="0" fontId="50" fillId="0" borderId="0" xfId="1392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shrinkToFit="1"/>
    </xf>
    <xf numFmtId="0" fontId="34" fillId="0" borderId="0" xfId="1554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center" vertical="center" shrinkToFit="1"/>
    </xf>
    <xf numFmtId="184" fontId="34" fillId="0" borderId="0" xfId="0" applyNumberFormat="1" applyFont="1" applyFill="1" applyAlignment="1">
      <alignment horizontal="center" vertical="center" shrinkToFit="1"/>
    </xf>
    <xf numFmtId="185" fontId="34" fillId="0" borderId="0" xfId="0" applyNumberFormat="1" applyFont="1" applyFill="1" applyAlignment="1">
      <alignment horizontal="center" vertical="center" shrinkToFit="1"/>
    </xf>
    <xf numFmtId="186" fontId="51" fillId="37" borderId="18" xfId="92" applyNumberFormat="1" applyFont="1" applyFill="1" applyBorder="1" applyAlignment="1">
      <alignment horizontal="center" vertical="center" wrapText="1"/>
    </xf>
    <xf numFmtId="187" fontId="34" fillId="0" borderId="0" xfId="92" applyNumberFormat="1" applyFont="1" applyFill="1" applyAlignment="1">
      <alignment horizontal="right" vertical="center" shrinkToFit="1"/>
    </xf>
    <xf numFmtId="187" fontId="54" fillId="0" borderId="0" xfId="1437" applyNumberFormat="1" applyFont="1" applyFill="1" applyAlignment="1">
      <alignment horizontal="right" vertical="center" shrinkToFit="1"/>
    </xf>
    <xf numFmtId="187" fontId="34" fillId="0" borderId="0" xfId="92" applyNumberFormat="1" applyFont="1" applyAlignment="1">
      <alignment horizontal="right" vertical="center" shrinkToFit="1"/>
    </xf>
    <xf numFmtId="186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horizontal="center" vertical="center" shrinkToFit="1"/>
    </xf>
    <xf numFmtId="186" fontId="54" fillId="0" borderId="0" xfId="1437" applyNumberFormat="1" applyFont="1" applyFill="1" applyAlignment="1">
      <alignment vertical="center"/>
    </xf>
    <xf numFmtId="0" fontId="34" fillId="0" borderId="0" xfId="1554" applyFont="1" applyFill="1" applyAlignment="1">
      <alignment horizontal="center" vertical="center"/>
    </xf>
    <xf numFmtId="187" fontId="54" fillId="0" borderId="0" xfId="1437" applyNumberFormat="1" applyFont="1" applyFill="1" applyAlignment="1">
      <alignment vertical="center" shrinkToFit="1"/>
    </xf>
    <xf numFmtId="187" fontId="34" fillId="0" borderId="0" xfId="92" applyNumberFormat="1" applyFont="1" applyFill="1" applyAlignment="1">
      <alignment vertical="center" shrinkToFit="1"/>
    </xf>
    <xf numFmtId="187" fontId="34" fillId="39" borderId="19" xfId="92" applyNumberFormat="1" applyFont="1" applyFill="1" applyBorder="1" applyAlignment="1">
      <alignment horizontal="right" vertical="center" shrinkToFit="1"/>
    </xf>
    <xf numFmtId="188" fontId="34" fillId="0" borderId="0" xfId="92" applyNumberFormat="1" applyFont="1" applyFill="1" applyAlignment="1">
      <alignment vertical="center" shrinkToFit="1"/>
    </xf>
    <xf numFmtId="188" fontId="34" fillId="0" borderId="0" xfId="0" applyNumberFormat="1" applyFont="1" applyFill="1" applyAlignment="1">
      <alignment vertical="center" shrinkToFit="1"/>
    </xf>
    <xf numFmtId="177" fontId="49" fillId="0" borderId="0" xfId="93" applyNumberFormat="1" applyFont="1" applyFill="1" applyAlignment="1">
      <alignment horizontal="center" vertical="center" shrinkToFit="1"/>
    </xf>
    <xf numFmtId="187" fontId="34" fillId="0" borderId="0" xfId="1437" applyNumberFormat="1" applyFont="1" applyFill="1" applyBorder="1" applyAlignment="1">
      <alignment horizontal="right" vertical="center" shrinkToFit="1"/>
    </xf>
    <xf numFmtId="187" fontId="56" fillId="0" borderId="0" xfId="92" applyNumberFormat="1" applyFont="1" applyFill="1" applyBorder="1" applyAlignment="1">
      <alignment horizontal="right" vertical="center" shrinkToFit="1"/>
    </xf>
    <xf numFmtId="187" fontId="34" fillId="39" borderId="0" xfId="92" applyNumberFormat="1" applyFont="1" applyFill="1" applyBorder="1" applyAlignment="1">
      <alignment horizontal="right" vertical="center" shrinkToFit="1"/>
    </xf>
    <xf numFmtId="9" fontId="34" fillId="0" borderId="0" xfId="0" applyNumberFormat="1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left" vertical="center" indent="1" shrinkToFit="1"/>
    </xf>
    <xf numFmtId="0" fontId="34" fillId="0" borderId="0" xfId="0" applyFont="1" applyBorder="1" applyAlignment="1">
      <alignment horizontal="left" vertical="center" indent="1" shrinkToFit="1"/>
    </xf>
    <xf numFmtId="187" fontId="62" fillId="0" borderId="0" xfId="1437" applyNumberFormat="1" applyFont="1" applyFill="1" applyBorder="1" applyAlignment="1">
      <alignment horizontal="right" vertical="center" shrinkToFit="1"/>
    </xf>
    <xf numFmtId="0" fontId="34" fillId="40" borderId="0" xfId="0" applyFont="1" applyFill="1" applyAlignment="1">
      <alignment horizontal="center" vertical="center" shrinkToFit="1"/>
    </xf>
    <xf numFmtId="186" fontId="34" fillId="40" borderId="0" xfId="92" applyNumberFormat="1" applyFont="1" applyFill="1" applyAlignment="1">
      <alignment horizontal="right" vertical="center" shrinkToFit="1"/>
    </xf>
    <xf numFmtId="186" fontId="34" fillId="40" borderId="0" xfId="92" applyNumberFormat="1" applyFont="1" applyFill="1" applyBorder="1" applyAlignment="1">
      <alignment horizontal="right" vertical="center" shrinkToFit="1"/>
    </xf>
    <xf numFmtId="177" fontId="49" fillId="40" borderId="0" xfId="0" applyNumberFormat="1" applyFont="1" applyFill="1" applyAlignment="1">
      <alignment horizontal="center" vertical="center" shrinkToFit="1"/>
    </xf>
    <xf numFmtId="184" fontId="34" fillId="40" borderId="0" xfId="0" applyNumberFormat="1" applyFont="1" applyFill="1" applyAlignment="1">
      <alignment horizontal="center" vertical="center" shrinkToFit="1"/>
    </xf>
    <xf numFmtId="185" fontId="34" fillId="40" borderId="0" xfId="0" applyNumberFormat="1" applyFont="1" applyFill="1" applyAlignment="1">
      <alignment horizontal="center" vertical="center" shrinkToFit="1"/>
    </xf>
    <xf numFmtId="177" fontId="34" fillId="40" borderId="0" xfId="93" applyNumberFormat="1" applyFont="1" applyFill="1" applyBorder="1" applyAlignment="1">
      <alignment horizontal="right" vertical="center" shrinkToFit="1"/>
    </xf>
    <xf numFmtId="188" fontId="34" fillId="40" borderId="0" xfId="92" applyNumberFormat="1" applyFont="1" applyFill="1" applyAlignment="1">
      <alignment vertical="center" shrinkToFit="1"/>
    </xf>
    <xf numFmtId="0" fontId="35" fillId="33" borderId="0" xfId="0" applyFont="1" applyFill="1" applyAlignment="1">
      <alignment horizontal="left" vertical="top" wrapText="1" indent="1"/>
    </xf>
    <xf numFmtId="0" fontId="1" fillId="33" borderId="0" xfId="0" applyFont="1" applyFill="1" applyAlignment="1">
      <alignment horizontal="left" vertical="top" wrapText="1" indent="1"/>
    </xf>
    <xf numFmtId="0" fontId="36" fillId="33" borderId="0" xfId="0" applyFont="1" applyFill="1" applyAlignment="1">
      <alignment horizontal="left" vertical="center"/>
    </xf>
    <xf numFmtId="0" fontId="34" fillId="33" borderId="0" xfId="0" applyFont="1" applyFill="1" applyAlignment="1">
      <alignment horizontal="left" vertical="top" indent="1"/>
    </xf>
    <xf numFmtId="0" fontId="34" fillId="33" borderId="0" xfId="0" applyFont="1" applyFill="1" applyBorder="1" applyAlignment="1">
      <alignment horizontal="left" vertical="top" wrapText="1" indent="1"/>
    </xf>
    <xf numFmtId="0" fontId="34" fillId="33" borderId="0" xfId="0" applyFont="1" applyFill="1" applyBorder="1" applyAlignment="1">
      <alignment horizontal="left" vertical="top" indent="1"/>
    </xf>
  </cellXfs>
  <cellStyles count="1569">
    <cellStyle name="_CPQRC_Storage_Dec05" xfId="106"/>
    <cellStyle name="_NB" xfId="107"/>
    <cellStyle name="_Pricing template PLMN-KV Aug09" xfId="108"/>
    <cellStyle name="_Pricing template PLMN-KV Aug09 2" xfId="109"/>
    <cellStyle name="_ProCurve Quick Reference Card - April 2006" xfId="110"/>
    <cellStyle name="_ProCurve Quick Reference Card - August 2006" xfId="111"/>
    <cellStyle name="_ProCurve Quick Reference Card - December 2005" xfId="112"/>
    <cellStyle name="_ProCurve Quick Reference Card - December 2006" xfId="113"/>
    <cellStyle name="_ProCurve Quick Reference Card - February 2007" xfId="114"/>
    <cellStyle name="_ProCurve Quick Reference Card - January 2006" xfId="115"/>
    <cellStyle name="_ProCurve Quick Reference Card - July 1 2005" xfId="116"/>
    <cellStyle name="_ProCurve Quick Reference Card - July 1 2005 2" xfId="117"/>
    <cellStyle name="_ProCurve Quick Reference Card - July 1 2005 3" xfId="118"/>
    <cellStyle name="_ProCurve Quick Reference Card - July 1 2005 4" xfId="119"/>
    <cellStyle name="_ProCurve Quick Reference Card - July 1 2005 5" xfId="120"/>
    <cellStyle name="_ProCurve Quick Reference Card - July 1 2005 6" xfId="121"/>
    <cellStyle name="_ProCurve Quick Reference Card - July 1 2005_Book1" xfId="122"/>
    <cellStyle name="_ProCurve Quick Reference Card - July 1 2005_Book2" xfId="123"/>
    <cellStyle name="_ProCurve Quick Reference Card - July 1 2005_Book3" xfId="124"/>
    <cellStyle name="_ProCurve Quick Reference Card - July 1 2005_Carepack Cost Master_mastercopyV2" xfId="125"/>
    <cellStyle name="_ProCurve Quick Reference Card - July 1 2005_Carepack Cost Master_mastercopyV3" xfId="126"/>
    <cellStyle name="_ProCurve Quick Reference Card - July 1 2005_Cost Master 03 Jul 07" xfId="127"/>
    <cellStyle name="_ProCurve Quick Reference Card - July 1 2005_Cost Master 04 Jul 07" xfId="128"/>
    <cellStyle name="_ProCurve Quick Reference Card - July 1 2005_Cost Master_Dec FY08 v2" xfId="129"/>
    <cellStyle name="_ProCurve Quick Reference Card - July 1 2005_HP_Care_Pack_Aug05" xfId="130"/>
    <cellStyle name="_ProCurve Quick Reference Card - July 1 2005_HP_Care_Pack_Dec06" xfId="131"/>
    <cellStyle name="_ProCurve Quick Reference Card - July 1 2005_HP_Care_Pack_July05" xfId="132"/>
    <cellStyle name="_ProCurve Quick Reference Card - July 1 2005_NB" xfId="133"/>
    <cellStyle name="_ProCurve Quick Reference Card - July 1 2005_WORKSTATION-Cheatsheet (2)" xfId="134"/>
    <cellStyle name="_ProCurve Quick Reference Card - July 1 2005_WS" xfId="135"/>
    <cellStyle name="_ProCurve Quick Reference Card - July 2006" xfId="136"/>
    <cellStyle name="_ProCurve Quick Reference Card - June 2006" xfId="137"/>
    <cellStyle name="_ProCurve Quick Reference Card - March 2007" xfId="138"/>
    <cellStyle name="_ProCurve Quick Reference Card - May 2006" xfId="139"/>
    <cellStyle name="_ProCurve Quick Reference Card - May 2007" xfId="140"/>
    <cellStyle name="_ProCurve Quick Reference Card - October 1  2005" xfId="141"/>
    <cellStyle name="_ProCurve Quick Reference Card - October 2005 v2" xfId="142"/>
    <cellStyle name="_R8_CPQRC Storage 7-29-05" xfId="143"/>
    <cellStyle name="20% - 강조색1 2" xfId="5"/>
    <cellStyle name="20% - 강조색1 2 2" xfId="76"/>
    <cellStyle name="20% - 강조색2 2" xfId="6"/>
    <cellStyle name="20% - 강조색2 2 2" xfId="77"/>
    <cellStyle name="20% - 강조색3 2" xfId="7"/>
    <cellStyle name="20% - 강조색3 2 2" xfId="78"/>
    <cellStyle name="20% - 강조색4 2" xfId="8"/>
    <cellStyle name="20% - 강조색4 2 2" xfId="79"/>
    <cellStyle name="20% - 강조색5 2" xfId="9"/>
    <cellStyle name="20% - 강조색5 2 2" xfId="80"/>
    <cellStyle name="20% - 강조색6 2" xfId="10"/>
    <cellStyle name="20% - 강조색6 2 2" xfId="81"/>
    <cellStyle name="40% - 강조색1 2" xfId="11"/>
    <cellStyle name="40% - 강조색1 2 2" xfId="82"/>
    <cellStyle name="40% - 강조색2 2" xfId="12"/>
    <cellStyle name="40% - 강조색2 2 2" xfId="83"/>
    <cellStyle name="40% - 강조색3 2" xfId="13"/>
    <cellStyle name="40% - 강조색3 2 2" xfId="84"/>
    <cellStyle name="40% - 강조색4 2" xfId="14"/>
    <cellStyle name="40% - 강조색4 2 2" xfId="85"/>
    <cellStyle name="40% - 강조색5 2" xfId="15"/>
    <cellStyle name="40% - 강조색5 2 2" xfId="86"/>
    <cellStyle name="40% - 강조색6 2" xfId="16"/>
    <cellStyle name="40% - 강조색6 2 2" xfId="87"/>
    <cellStyle name="60% - 강조색1 2" xfId="17"/>
    <cellStyle name="60% - 강조색2 2" xfId="18"/>
    <cellStyle name="60% - 강조색3 2" xfId="19"/>
    <cellStyle name="60% - 강조색4 2" xfId="20"/>
    <cellStyle name="60% - 강조색5 2" xfId="21"/>
    <cellStyle name="60% - 강조색6 2" xfId="22"/>
    <cellStyle name="Border" xfId="144"/>
    <cellStyle name="Comma [0] 2" xfId="100"/>
    <cellStyle name="Comma [0] 2 2" xfId="1345"/>
    <cellStyle name="Comma [0] 2 3" xfId="1358"/>
    <cellStyle name="Comma [0] 2 6" xfId="1568"/>
    <cellStyle name="Comma [0] 3" xfId="1344"/>
    <cellStyle name="Comma 2" xfId="145"/>
    <cellStyle name="Comma 2 2" xfId="146"/>
    <cellStyle name="Comma 2 2 10" xfId="1346"/>
    <cellStyle name="Comma 2 3" xfId="147"/>
    <cellStyle name="Comma 3" xfId="148"/>
    <cellStyle name="Comma0" xfId="149"/>
    <cellStyle name="Currency [0] 2" xfId="103"/>
    <cellStyle name="Currency [0] 2 10" xfId="150"/>
    <cellStyle name="Currency [0] 2 11" xfId="151"/>
    <cellStyle name="Currency [0] 2 12" xfId="152"/>
    <cellStyle name="Currency [0] 2 2" xfId="153"/>
    <cellStyle name="Currency [0] 2 2 2" xfId="154"/>
    <cellStyle name="Currency [0] 2 2 2 2" xfId="155"/>
    <cellStyle name="Currency [0] 2 2 2 2 2" xfId="156"/>
    <cellStyle name="Currency [0] 2 2 2 2 3" xfId="157"/>
    <cellStyle name="Currency [0] 2 2 2 2 4" xfId="158"/>
    <cellStyle name="Currency [0] 2 2 2 2 5" xfId="159"/>
    <cellStyle name="Currency [0] 2 2 2 3" xfId="160"/>
    <cellStyle name="Currency [0] 2 2 2 3 2" xfId="161"/>
    <cellStyle name="Currency [0] 2 2 2 3 3" xfId="162"/>
    <cellStyle name="Currency [0] 2 2 2 3 4" xfId="163"/>
    <cellStyle name="Currency [0] 2 2 2 3 5" xfId="164"/>
    <cellStyle name="Currency [0] 2 2 2 4" xfId="165"/>
    <cellStyle name="Currency [0] 2 2 2 5" xfId="166"/>
    <cellStyle name="Currency [0] 2 2 2 6" xfId="167"/>
    <cellStyle name="Currency [0] 2 2 2 7" xfId="168"/>
    <cellStyle name="Currency [0] 2 2 3" xfId="169"/>
    <cellStyle name="Currency [0] 2 2 3 2" xfId="170"/>
    <cellStyle name="Currency [0] 2 2 3 2 2" xfId="171"/>
    <cellStyle name="Currency [0] 2 2 3 2 3" xfId="172"/>
    <cellStyle name="Currency [0] 2 2 3 2 4" xfId="173"/>
    <cellStyle name="Currency [0] 2 2 3 2 5" xfId="174"/>
    <cellStyle name="Currency [0] 2 2 3 3" xfId="175"/>
    <cellStyle name="Currency [0] 2 2 3 3 2" xfId="176"/>
    <cellStyle name="Currency [0] 2 2 3 3 3" xfId="177"/>
    <cellStyle name="Currency [0] 2 2 3 3 4" xfId="178"/>
    <cellStyle name="Currency [0] 2 2 3 3 5" xfId="179"/>
    <cellStyle name="Currency [0] 2 2 3 4" xfId="180"/>
    <cellStyle name="Currency [0] 2 2 3 5" xfId="181"/>
    <cellStyle name="Currency [0] 2 2 3 6" xfId="182"/>
    <cellStyle name="Currency [0] 2 2 3 7" xfId="183"/>
    <cellStyle name="Currency [0] 2 2 4" xfId="184"/>
    <cellStyle name="Currency [0] 2 2 4 2" xfId="185"/>
    <cellStyle name="Currency [0] 2 2 4 3" xfId="186"/>
    <cellStyle name="Currency [0] 2 2 4 4" xfId="187"/>
    <cellStyle name="Currency [0] 2 2 4 5" xfId="188"/>
    <cellStyle name="Currency [0] 2 2 5" xfId="189"/>
    <cellStyle name="Currency [0] 2 2 5 2" xfId="190"/>
    <cellStyle name="Currency [0] 2 2 5 3" xfId="191"/>
    <cellStyle name="Currency [0] 2 2 5 4" xfId="192"/>
    <cellStyle name="Currency [0] 2 2 5 5" xfId="193"/>
    <cellStyle name="Currency [0] 2 2 6" xfId="194"/>
    <cellStyle name="Currency [0] 2 2 7" xfId="195"/>
    <cellStyle name="Currency [0] 2 2 8" xfId="196"/>
    <cellStyle name="Currency [0] 2 2 9" xfId="197"/>
    <cellStyle name="Currency [0] 2 3" xfId="198"/>
    <cellStyle name="Currency [0] 2 3 2" xfId="199"/>
    <cellStyle name="Currency [0] 2 3 2 2" xfId="200"/>
    <cellStyle name="Currency [0] 2 3 2 2 2" xfId="201"/>
    <cellStyle name="Currency [0] 2 3 2 2 3" xfId="202"/>
    <cellStyle name="Currency [0] 2 3 2 2 4" xfId="203"/>
    <cellStyle name="Currency [0] 2 3 2 2 5" xfId="204"/>
    <cellStyle name="Currency [0] 2 3 2 3" xfId="205"/>
    <cellStyle name="Currency [0] 2 3 2 3 2" xfId="206"/>
    <cellStyle name="Currency [0] 2 3 2 3 3" xfId="207"/>
    <cellStyle name="Currency [0] 2 3 2 3 4" xfId="208"/>
    <cellStyle name="Currency [0] 2 3 2 3 5" xfId="209"/>
    <cellStyle name="Currency [0] 2 3 2 4" xfId="210"/>
    <cellStyle name="Currency [0] 2 3 2 5" xfId="211"/>
    <cellStyle name="Currency [0] 2 3 2 6" xfId="212"/>
    <cellStyle name="Currency [0] 2 3 2 7" xfId="213"/>
    <cellStyle name="Currency [0] 2 3 3" xfId="214"/>
    <cellStyle name="Currency [0] 2 3 3 2" xfId="215"/>
    <cellStyle name="Currency [0] 2 3 3 2 2" xfId="216"/>
    <cellStyle name="Currency [0] 2 3 3 2 3" xfId="217"/>
    <cellStyle name="Currency [0] 2 3 3 2 4" xfId="218"/>
    <cellStyle name="Currency [0] 2 3 3 2 5" xfId="219"/>
    <cellStyle name="Currency [0] 2 3 3 3" xfId="220"/>
    <cellStyle name="Currency [0] 2 3 3 3 2" xfId="221"/>
    <cellStyle name="Currency [0] 2 3 3 3 3" xfId="222"/>
    <cellStyle name="Currency [0] 2 3 3 3 4" xfId="223"/>
    <cellStyle name="Currency [0] 2 3 3 3 5" xfId="224"/>
    <cellStyle name="Currency [0] 2 3 3 4" xfId="225"/>
    <cellStyle name="Currency [0] 2 3 3 5" xfId="226"/>
    <cellStyle name="Currency [0] 2 3 3 6" xfId="227"/>
    <cellStyle name="Currency [0] 2 3 3 7" xfId="228"/>
    <cellStyle name="Currency [0] 2 3 4" xfId="229"/>
    <cellStyle name="Currency [0] 2 3 4 2" xfId="230"/>
    <cellStyle name="Currency [0] 2 3 4 3" xfId="231"/>
    <cellStyle name="Currency [0] 2 3 4 4" xfId="232"/>
    <cellStyle name="Currency [0] 2 3 4 5" xfId="233"/>
    <cellStyle name="Currency [0] 2 3 5" xfId="234"/>
    <cellStyle name="Currency [0] 2 3 5 2" xfId="235"/>
    <cellStyle name="Currency [0] 2 3 5 3" xfId="236"/>
    <cellStyle name="Currency [0] 2 3 5 4" xfId="237"/>
    <cellStyle name="Currency [0] 2 3 5 5" xfId="238"/>
    <cellStyle name="Currency [0] 2 3 6" xfId="239"/>
    <cellStyle name="Currency [0] 2 3 7" xfId="240"/>
    <cellStyle name="Currency [0] 2 3 8" xfId="241"/>
    <cellStyle name="Currency [0] 2 3 9" xfId="242"/>
    <cellStyle name="Currency [0] 2 4" xfId="243"/>
    <cellStyle name="Currency [0] 2 4 2" xfId="244"/>
    <cellStyle name="Currency [0] 2 4 2 2" xfId="245"/>
    <cellStyle name="Currency [0] 2 4 2 2 2" xfId="246"/>
    <cellStyle name="Currency [0] 2 4 2 2 3" xfId="247"/>
    <cellStyle name="Currency [0] 2 4 2 2 4" xfId="248"/>
    <cellStyle name="Currency [0] 2 4 2 2 5" xfId="249"/>
    <cellStyle name="Currency [0] 2 4 2 3" xfId="250"/>
    <cellStyle name="Currency [0] 2 4 2 3 2" xfId="251"/>
    <cellStyle name="Currency [0] 2 4 2 3 3" xfId="252"/>
    <cellStyle name="Currency [0] 2 4 2 3 4" xfId="253"/>
    <cellStyle name="Currency [0] 2 4 2 3 5" xfId="254"/>
    <cellStyle name="Currency [0] 2 4 2 4" xfId="255"/>
    <cellStyle name="Currency [0] 2 4 2 5" xfId="256"/>
    <cellStyle name="Currency [0] 2 4 2 6" xfId="257"/>
    <cellStyle name="Currency [0] 2 4 2 7" xfId="258"/>
    <cellStyle name="Currency [0] 2 4 3" xfId="259"/>
    <cellStyle name="Currency [0] 2 4 3 2" xfId="260"/>
    <cellStyle name="Currency [0] 2 4 3 2 2" xfId="261"/>
    <cellStyle name="Currency [0] 2 4 3 2 3" xfId="262"/>
    <cellStyle name="Currency [0] 2 4 3 2 4" xfId="263"/>
    <cellStyle name="Currency [0] 2 4 3 2 5" xfId="264"/>
    <cellStyle name="Currency [0] 2 4 3 3" xfId="265"/>
    <cellStyle name="Currency [0] 2 4 3 3 2" xfId="266"/>
    <cellStyle name="Currency [0] 2 4 3 3 3" xfId="267"/>
    <cellStyle name="Currency [0] 2 4 3 3 4" xfId="268"/>
    <cellStyle name="Currency [0] 2 4 3 3 5" xfId="269"/>
    <cellStyle name="Currency [0] 2 4 3 4" xfId="270"/>
    <cellStyle name="Currency [0] 2 4 3 5" xfId="271"/>
    <cellStyle name="Currency [0] 2 4 3 6" xfId="272"/>
    <cellStyle name="Currency [0] 2 4 3 7" xfId="273"/>
    <cellStyle name="Currency [0] 2 4 4" xfId="274"/>
    <cellStyle name="Currency [0] 2 4 4 2" xfId="275"/>
    <cellStyle name="Currency [0] 2 4 4 3" xfId="276"/>
    <cellStyle name="Currency [0] 2 4 4 4" xfId="277"/>
    <cellStyle name="Currency [0] 2 4 4 5" xfId="278"/>
    <cellStyle name="Currency [0] 2 4 5" xfId="279"/>
    <cellStyle name="Currency [0] 2 4 5 2" xfId="280"/>
    <cellStyle name="Currency [0] 2 4 5 3" xfId="281"/>
    <cellStyle name="Currency [0] 2 4 5 4" xfId="282"/>
    <cellStyle name="Currency [0] 2 4 5 5" xfId="283"/>
    <cellStyle name="Currency [0] 2 4 6" xfId="284"/>
    <cellStyle name="Currency [0] 2 4 7" xfId="285"/>
    <cellStyle name="Currency [0] 2 4 8" xfId="286"/>
    <cellStyle name="Currency [0] 2 4 9" xfId="287"/>
    <cellStyle name="Currency [0] 2 5" xfId="288"/>
    <cellStyle name="Currency [0] 2 5 2" xfId="289"/>
    <cellStyle name="Currency [0] 2 5 2 2" xfId="290"/>
    <cellStyle name="Currency [0] 2 5 2 3" xfId="291"/>
    <cellStyle name="Currency [0] 2 5 2 4" xfId="292"/>
    <cellStyle name="Currency [0] 2 5 2 5" xfId="293"/>
    <cellStyle name="Currency [0] 2 5 3" xfId="294"/>
    <cellStyle name="Currency [0] 2 5 3 2" xfId="295"/>
    <cellStyle name="Currency [0] 2 5 3 3" xfId="296"/>
    <cellStyle name="Currency [0] 2 5 3 4" xfId="297"/>
    <cellStyle name="Currency [0] 2 5 3 5" xfId="298"/>
    <cellStyle name="Currency [0] 2 5 4" xfId="299"/>
    <cellStyle name="Currency [0] 2 5 5" xfId="300"/>
    <cellStyle name="Currency [0] 2 5 6" xfId="301"/>
    <cellStyle name="Currency [0] 2 5 7" xfId="302"/>
    <cellStyle name="Currency [0] 2 6" xfId="303"/>
    <cellStyle name="Currency [0] 2 6 2" xfId="304"/>
    <cellStyle name="Currency [0] 2 6 2 2" xfId="305"/>
    <cellStyle name="Currency [0] 2 6 2 3" xfId="306"/>
    <cellStyle name="Currency [0] 2 6 2 4" xfId="307"/>
    <cellStyle name="Currency [0] 2 6 2 5" xfId="308"/>
    <cellStyle name="Currency [0] 2 6 3" xfId="309"/>
    <cellStyle name="Currency [0] 2 6 3 2" xfId="310"/>
    <cellStyle name="Currency [0] 2 6 3 3" xfId="311"/>
    <cellStyle name="Currency [0] 2 6 3 4" xfId="312"/>
    <cellStyle name="Currency [0] 2 6 3 5" xfId="313"/>
    <cellStyle name="Currency [0] 2 6 4" xfId="314"/>
    <cellStyle name="Currency [0] 2 6 5" xfId="315"/>
    <cellStyle name="Currency [0] 2 6 6" xfId="316"/>
    <cellStyle name="Currency [0] 2 6 7" xfId="317"/>
    <cellStyle name="Currency [0] 2 7" xfId="318"/>
    <cellStyle name="Currency [0] 2 7 2" xfId="319"/>
    <cellStyle name="Currency [0] 2 7 3" xfId="320"/>
    <cellStyle name="Currency [0] 2 7 4" xfId="321"/>
    <cellStyle name="Currency [0] 2 7 5" xfId="322"/>
    <cellStyle name="Currency [0] 2 8" xfId="323"/>
    <cellStyle name="Currency [0] 2 8 2" xfId="324"/>
    <cellStyle name="Currency [0] 2 8 3" xfId="325"/>
    <cellStyle name="Currency [0] 2 8 4" xfId="326"/>
    <cellStyle name="Currency [0] 2 8 5" xfId="327"/>
    <cellStyle name="Currency [0] 2 9" xfId="328"/>
    <cellStyle name="Currency [0] 3" xfId="329"/>
    <cellStyle name="Currency [0] 3 10" xfId="330"/>
    <cellStyle name="Currency [0] 3 11" xfId="331"/>
    <cellStyle name="Currency [0] 3 2" xfId="332"/>
    <cellStyle name="Currency [0] 3 2 2" xfId="333"/>
    <cellStyle name="Currency [0] 3 2 2 2" xfId="334"/>
    <cellStyle name="Currency [0] 3 2 2 2 2" xfId="335"/>
    <cellStyle name="Currency [0] 3 2 2 2 3" xfId="336"/>
    <cellStyle name="Currency [0] 3 2 2 2 4" xfId="337"/>
    <cellStyle name="Currency [0] 3 2 2 2 5" xfId="338"/>
    <cellStyle name="Currency [0] 3 2 2 3" xfId="339"/>
    <cellStyle name="Currency [0] 3 2 2 3 2" xfId="340"/>
    <cellStyle name="Currency [0] 3 2 2 3 3" xfId="341"/>
    <cellStyle name="Currency [0] 3 2 2 3 4" xfId="342"/>
    <cellStyle name="Currency [0] 3 2 2 3 5" xfId="343"/>
    <cellStyle name="Currency [0] 3 2 2 4" xfId="344"/>
    <cellStyle name="Currency [0] 3 2 2 5" xfId="345"/>
    <cellStyle name="Currency [0] 3 2 2 6" xfId="346"/>
    <cellStyle name="Currency [0] 3 2 2 7" xfId="347"/>
    <cellStyle name="Currency [0] 3 2 3" xfId="348"/>
    <cellStyle name="Currency [0] 3 2 3 2" xfId="349"/>
    <cellStyle name="Currency [0] 3 2 3 2 2" xfId="350"/>
    <cellStyle name="Currency [0] 3 2 3 2 3" xfId="351"/>
    <cellStyle name="Currency [0] 3 2 3 2 4" xfId="352"/>
    <cellStyle name="Currency [0] 3 2 3 2 5" xfId="353"/>
    <cellStyle name="Currency [0] 3 2 3 3" xfId="354"/>
    <cellStyle name="Currency [0] 3 2 3 3 2" xfId="355"/>
    <cellStyle name="Currency [0] 3 2 3 3 3" xfId="356"/>
    <cellStyle name="Currency [0] 3 2 3 3 4" xfId="357"/>
    <cellStyle name="Currency [0] 3 2 3 3 5" xfId="358"/>
    <cellStyle name="Currency [0] 3 2 3 4" xfId="359"/>
    <cellStyle name="Currency [0] 3 2 3 5" xfId="360"/>
    <cellStyle name="Currency [0] 3 2 3 6" xfId="361"/>
    <cellStyle name="Currency [0] 3 2 3 7" xfId="362"/>
    <cellStyle name="Currency [0] 3 2 4" xfId="363"/>
    <cellStyle name="Currency [0] 3 2 4 2" xfId="364"/>
    <cellStyle name="Currency [0] 3 2 4 3" xfId="365"/>
    <cellStyle name="Currency [0] 3 2 4 4" xfId="366"/>
    <cellStyle name="Currency [0] 3 2 4 5" xfId="367"/>
    <cellStyle name="Currency [0] 3 2 5" xfId="368"/>
    <cellStyle name="Currency [0] 3 2 5 2" xfId="369"/>
    <cellStyle name="Currency [0] 3 2 5 3" xfId="370"/>
    <cellStyle name="Currency [0] 3 2 5 4" xfId="371"/>
    <cellStyle name="Currency [0] 3 2 5 5" xfId="372"/>
    <cellStyle name="Currency [0] 3 2 6" xfId="373"/>
    <cellStyle name="Currency [0] 3 2 7" xfId="374"/>
    <cellStyle name="Currency [0] 3 2 8" xfId="375"/>
    <cellStyle name="Currency [0] 3 2 9" xfId="376"/>
    <cellStyle name="Currency [0] 3 3" xfId="377"/>
    <cellStyle name="Currency [0] 3 3 2" xfId="378"/>
    <cellStyle name="Currency [0] 3 3 2 2" xfId="379"/>
    <cellStyle name="Currency [0] 3 3 2 2 2" xfId="380"/>
    <cellStyle name="Currency [0] 3 3 2 2 3" xfId="381"/>
    <cellStyle name="Currency [0] 3 3 2 2 4" xfId="382"/>
    <cellStyle name="Currency [0] 3 3 2 2 5" xfId="383"/>
    <cellStyle name="Currency [0] 3 3 2 3" xfId="384"/>
    <cellStyle name="Currency [0] 3 3 2 3 2" xfId="385"/>
    <cellStyle name="Currency [0] 3 3 2 3 3" xfId="386"/>
    <cellStyle name="Currency [0] 3 3 2 3 4" xfId="387"/>
    <cellStyle name="Currency [0] 3 3 2 3 5" xfId="388"/>
    <cellStyle name="Currency [0] 3 3 2 4" xfId="389"/>
    <cellStyle name="Currency [0] 3 3 2 5" xfId="390"/>
    <cellStyle name="Currency [0] 3 3 2 6" xfId="391"/>
    <cellStyle name="Currency [0] 3 3 2 7" xfId="392"/>
    <cellStyle name="Currency [0] 3 3 3" xfId="393"/>
    <cellStyle name="Currency [0] 3 3 3 2" xfId="394"/>
    <cellStyle name="Currency [0] 3 3 3 2 2" xfId="395"/>
    <cellStyle name="Currency [0] 3 3 3 2 3" xfId="396"/>
    <cellStyle name="Currency [0] 3 3 3 2 4" xfId="397"/>
    <cellStyle name="Currency [0] 3 3 3 2 5" xfId="398"/>
    <cellStyle name="Currency [0] 3 3 3 3" xfId="399"/>
    <cellStyle name="Currency [0] 3 3 3 3 2" xfId="400"/>
    <cellStyle name="Currency [0] 3 3 3 3 3" xfId="401"/>
    <cellStyle name="Currency [0] 3 3 3 3 4" xfId="402"/>
    <cellStyle name="Currency [0] 3 3 3 3 5" xfId="403"/>
    <cellStyle name="Currency [0] 3 3 3 4" xfId="404"/>
    <cellStyle name="Currency [0] 3 3 3 5" xfId="405"/>
    <cellStyle name="Currency [0] 3 3 3 6" xfId="406"/>
    <cellStyle name="Currency [0] 3 3 3 7" xfId="407"/>
    <cellStyle name="Currency [0] 3 3 4" xfId="408"/>
    <cellStyle name="Currency [0] 3 3 4 2" xfId="409"/>
    <cellStyle name="Currency [0] 3 3 4 3" xfId="410"/>
    <cellStyle name="Currency [0] 3 3 4 4" xfId="411"/>
    <cellStyle name="Currency [0] 3 3 4 5" xfId="412"/>
    <cellStyle name="Currency [0] 3 3 5" xfId="413"/>
    <cellStyle name="Currency [0] 3 3 5 2" xfId="414"/>
    <cellStyle name="Currency [0] 3 3 5 3" xfId="415"/>
    <cellStyle name="Currency [0] 3 3 5 4" xfId="416"/>
    <cellStyle name="Currency [0] 3 3 5 5" xfId="417"/>
    <cellStyle name="Currency [0] 3 3 6" xfId="418"/>
    <cellStyle name="Currency [0] 3 3 7" xfId="419"/>
    <cellStyle name="Currency [0] 3 3 8" xfId="420"/>
    <cellStyle name="Currency [0] 3 3 9" xfId="421"/>
    <cellStyle name="Currency [0] 3 4" xfId="422"/>
    <cellStyle name="Currency [0] 3 4 2" xfId="423"/>
    <cellStyle name="Currency [0] 3 4 2 2" xfId="424"/>
    <cellStyle name="Currency [0] 3 4 2 3" xfId="425"/>
    <cellStyle name="Currency [0] 3 4 2 4" xfId="426"/>
    <cellStyle name="Currency [0] 3 4 2 5" xfId="427"/>
    <cellStyle name="Currency [0] 3 4 3" xfId="428"/>
    <cellStyle name="Currency [0] 3 4 3 2" xfId="429"/>
    <cellStyle name="Currency [0] 3 4 3 3" xfId="430"/>
    <cellStyle name="Currency [0] 3 4 3 4" xfId="431"/>
    <cellStyle name="Currency [0] 3 4 3 5" xfId="432"/>
    <cellStyle name="Currency [0] 3 4 4" xfId="433"/>
    <cellStyle name="Currency [0] 3 4 5" xfId="434"/>
    <cellStyle name="Currency [0] 3 4 6" xfId="435"/>
    <cellStyle name="Currency [0] 3 4 7" xfId="436"/>
    <cellStyle name="Currency [0] 3 5" xfId="437"/>
    <cellStyle name="Currency [0] 3 5 2" xfId="438"/>
    <cellStyle name="Currency [0] 3 5 2 2" xfId="439"/>
    <cellStyle name="Currency [0] 3 5 2 3" xfId="440"/>
    <cellStyle name="Currency [0] 3 5 2 4" xfId="441"/>
    <cellStyle name="Currency [0] 3 5 2 5" xfId="442"/>
    <cellStyle name="Currency [0] 3 5 3" xfId="443"/>
    <cellStyle name="Currency [0] 3 5 3 2" xfId="444"/>
    <cellStyle name="Currency [0] 3 5 3 3" xfId="445"/>
    <cellStyle name="Currency [0] 3 5 3 4" xfId="446"/>
    <cellStyle name="Currency [0] 3 5 3 5" xfId="447"/>
    <cellStyle name="Currency [0] 3 5 4" xfId="448"/>
    <cellStyle name="Currency [0] 3 5 5" xfId="449"/>
    <cellStyle name="Currency [0] 3 5 6" xfId="450"/>
    <cellStyle name="Currency [0] 3 5 7" xfId="451"/>
    <cellStyle name="Currency [0] 3 6" xfId="452"/>
    <cellStyle name="Currency [0] 3 6 2" xfId="453"/>
    <cellStyle name="Currency [0] 3 6 3" xfId="454"/>
    <cellStyle name="Currency [0] 3 6 4" xfId="455"/>
    <cellStyle name="Currency [0] 3 6 5" xfId="456"/>
    <cellStyle name="Currency [0] 3 7" xfId="457"/>
    <cellStyle name="Currency [0] 3 7 2" xfId="458"/>
    <cellStyle name="Currency [0] 3 7 3" xfId="459"/>
    <cellStyle name="Currency [0] 3 7 4" xfId="460"/>
    <cellStyle name="Currency [0] 3 7 5" xfId="461"/>
    <cellStyle name="Currency [0] 3 8" xfId="462"/>
    <cellStyle name="Currency [0] 3 9" xfId="463"/>
    <cellStyle name="Currency [0] 4" xfId="464"/>
    <cellStyle name="Currency [0] 4 10" xfId="465"/>
    <cellStyle name="Currency [0] 4 2" xfId="466"/>
    <cellStyle name="Currency [0] 4 2 2" xfId="467"/>
    <cellStyle name="Currency [0] 4 2 2 2" xfId="468"/>
    <cellStyle name="Currency [0] 4 2 2 2 2" xfId="469"/>
    <cellStyle name="Currency [0] 4 2 2 2 3" xfId="470"/>
    <cellStyle name="Currency [0] 4 2 2 2 4" xfId="471"/>
    <cellStyle name="Currency [0] 4 2 2 2 5" xfId="472"/>
    <cellStyle name="Currency [0] 4 2 2 3" xfId="473"/>
    <cellStyle name="Currency [0] 4 2 2 3 2" xfId="474"/>
    <cellStyle name="Currency [0] 4 2 2 3 3" xfId="475"/>
    <cellStyle name="Currency [0] 4 2 2 3 4" xfId="476"/>
    <cellStyle name="Currency [0] 4 2 2 3 5" xfId="477"/>
    <cellStyle name="Currency [0] 4 2 2 4" xfId="478"/>
    <cellStyle name="Currency [0] 4 2 2 5" xfId="479"/>
    <cellStyle name="Currency [0] 4 2 2 6" xfId="480"/>
    <cellStyle name="Currency [0] 4 2 2 7" xfId="481"/>
    <cellStyle name="Currency [0] 4 2 3" xfId="482"/>
    <cellStyle name="Currency [0] 4 2 3 2" xfId="483"/>
    <cellStyle name="Currency [0] 4 2 3 2 2" xfId="484"/>
    <cellStyle name="Currency [0] 4 2 3 2 3" xfId="485"/>
    <cellStyle name="Currency [0] 4 2 3 2 4" xfId="486"/>
    <cellStyle name="Currency [0] 4 2 3 2 5" xfId="487"/>
    <cellStyle name="Currency [0] 4 2 3 3" xfId="488"/>
    <cellStyle name="Currency [0] 4 2 3 3 2" xfId="489"/>
    <cellStyle name="Currency [0] 4 2 3 3 3" xfId="490"/>
    <cellStyle name="Currency [0] 4 2 3 3 4" xfId="491"/>
    <cellStyle name="Currency [0] 4 2 3 3 5" xfId="492"/>
    <cellStyle name="Currency [0] 4 2 3 4" xfId="493"/>
    <cellStyle name="Currency [0] 4 2 3 5" xfId="494"/>
    <cellStyle name="Currency [0] 4 2 3 6" xfId="495"/>
    <cellStyle name="Currency [0] 4 2 3 7" xfId="496"/>
    <cellStyle name="Currency [0] 4 2 4" xfId="497"/>
    <cellStyle name="Currency [0] 4 2 4 2" xfId="498"/>
    <cellStyle name="Currency [0] 4 2 4 3" xfId="499"/>
    <cellStyle name="Currency [0] 4 2 4 4" xfId="500"/>
    <cellStyle name="Currency [0] 4 2 4 5" xfId="501"/>
    <cellStyle name="Currency [0] 4 2 5" xfId="502"/>
    <cellStyle name="Currency [0] 4 2 5 2" xfId="503"/>
    <cellStyle name="Currency [0] 4 2 5 3" xfId="504"/>
    <cellStyle name="Currency [0] 4 2 5 4" xfId="505"/>
    <cellStyle name="Currency [0] 4 2 5 5" xfId="506"/>
    <cellStyle name="Currency [0] 4 2 6" xfId="507"/>
    <cellStyle name="Currency [0] 4 2 7" xfId="508"/>
    <cellStyle name="Currency [0] 4 2 8" xfId="509"/>
    <cellStyle name="Currency [0] 4 2 9" xfId="510"/>
    <cellStyle name="Currency [0] 4 3" xfId="511"/>
    <cellStyle name="Currency [0] 4 3 2" xfId="512"/>
    <cellStyle name="Currency [0] 4 3 2 2" xfId="513"/>
    <cellStyle name="Currency [0] 4 3 2 3" xfId="514"/>
    <cellStyle name="Currency [0] 4 3 2 4" xfId="515"/>
    <cellStyle name="Currency [0] 4 3 2 5" xfId="516"/>
    <cellStyle name="Currency [0] 4 3 3" xfId="517"/>
    <cellStyle name="Currency [0] 4 3 3 2" xfId="518"/>
    <cellStyle name="Currency [0] 4 3 3 3" xfId="519"/>
    <cellStyle name="Currency [0] 4 3 3 4" xfId="520"/>
    <cellStyle name="Currency [0] 4 3 3 5" xfId="521"/>
    <cellStyle name="Currency [0] 4 3 4" xfId="522"/>
    <cellStyle name="Currency [0] 4 3 5" xfId="523"/>
    <cellStyle name="Currency [0] 4 3 6" xfId="524"/>
    <cellStyle name="Currency [0] 4 3 7" xfId="525"/>
    <cellStyle name="Currency [0] 4 4" xfId="526"/>
    <cellStyle name="Currency [0] 4 4 2" xfId="527"/>
    <cellStyle name="Currency [0] 4 4 2 2" xfId="528"/>
    <cellStyle name="Currency [0] 4 4 2 3" xfId="529"/>
    <cellStyle name="Currency [0] 4 4 2 4" xfId="530"/>
    <cellStyle name="Currency [0] 4 4 2 5" xfId="531"/>
    <cellStyle name="Currency [0] 4 4 3" xfId="532"/>
    <cellStyle name="Currency [0] 4 4 3 2" xfId="533"/>
    <cellStyle name="Currency [0] 4 4 3 3" xfId="534"/>
    <cellStyle name="Currency [0] 4 4 3 4" xfId="535"/>
    <cellStyle name="Currency [0] 4 4 3 5" xfId="536"/>
    <cellStyle name="Currency [0] 4 4 4" xfId="537"/>
    <cellStyle name="Currency [0] 4 4 5" xfId="538"/>
    <cellStyle name="Currency [0] 4 4 6" xfId="539"/>
    <cellStyle name="Currency [0] 4 4 7" xfId="540"/>
    <cellStyle name="Currency [0] 4 5" xfId="541"/>
    <cellStyle name="Currency [0] 4 5 2" xfId="542"/>
    <cellStyle name="Currency [0] 4 5 3" xfId="543"/>
    <cellStyle name="Currency [0] 4 5 4" xfId="544"/>
    <cellStyle name="Currency [0] 4 5 5" xfId="545"/>
    <cellStyle name="Currency [0] 4 6" xfId="546"/>
    <cellStyle name="Currency [0] 4 6 2" xfId="547"/>
    <cellStyle name="Currency [0] 4 6 3" xfId="548"/>
    <cellStyle name="Currency [0] 4 6 4" xfId="549"/>
    <cellStyle name="Currency [0] 4 6 5" xfId="550"/>
    <cellStyle name="Currency [0] 4 7" xfId="551"/>
    <cellStyle name="Currency [0] 4 8" xfId="552"/>
    <cellStyle name="Currency [0] 4 9" xfId="553"/>
    <cellStyle name="Currency [0] 5" xfId="554"/>
    <cellStyle name="Currency [0] 5 10" xfId="555"/>
    <cellStyle name="Currency [0] 5 2" xfId="556"/>
    <cellStyle name="Currency [0] 5 2 2" xfId="557"/>
    <cellStyle name="Currency [0] 5 2 2 2" xfId="558"/>
    <cellStyle name="Currency [0] 5 2 2 3" xfId="559"/>
    <cellStyle name="Currency [0] 5 2 2 4" xfId="560"/>
    <cellStyle name="Currency [0] 5 2 2 5" xfId="561"/>
    <cellStyle name="Currency [0] 5 2 3" xfId="562"/>
    <cellStyle name="Currency [0] 5 2 3 2" xfId="563"/>
    <cellStyle name="Currency [0] 5 2 3 3" xfId="564"/>
    <cellStyle name="Currency [0] 5 2 3 4" xfId="565"/>
    <cellStyle name="Currency [0] 5 2 3 5" xfId="566"/>
    <cellStyle name="Currency [0] 5 2 4" xfId="567"/>
    <cellStyle name="Currency [0] 5 2 5" xfId="568"/>
    <cellStyle name="Currency [0] 5 2 6" xfId="569"/>
    <cellStyle name="Currency [0] 5 2 7" xfId="570"/>
    <cellStyle name="Currency [0] 5 3" xfId="571"/>
    <cellStyle name="Currency [0] 5 3 2" xfId="572"/>
    <cellStyle name="Currency [0] 5 3 2 2" xfId="573"/>
    <cellStyle name="Currency [0] 5 3 2 3" xfId="574"/>
    <cellStyle name="Currency [0] 5 3 2 4" xfId="575"/>
    <cellStyle name="Currency [0] 5 3 2 5" xfId="576"/>
    <cellStyle name="Currency [0] 5 3 3" xfId="577"/>
    <cellStyle name="Currency [0] 5 3 3 2" xfId="578"/>
    <cellStyle name="Currency [0] 5 3 3 3" xfId="579"/>
    <cellStyle name="Currency [0] 5 3 3 4" xfId="580"/>
    <cellStyle name="Currency [0] 5 3 3 5" xfId="581"/>
    <cellStyle name="Currency [0] 5 3 4" xfId="582"/>
    <cellStyle name="Currency [0] 5 3 5" xfId="583"/>
    <cellStyle name="Currency [0] 5 3 6" xfId="584"/>
    <cellStyle name="Currency [0] 5 3 7" xfId="585"/>
    <cellStyle name="Currency [0] 5 4" xfId="586"/>
    <cellStyle name="Currency [0] 5 4 2" xfId="587"/>
    <cellStyle name="Currency [0] 5 4 3" xfId="588"/>
    <cellStyle name="Currency [0] 5 4 4" xfId="589"/>
    <cellStyle name="Currency [0] 5 4 5" xfId="590"/>
    <cellStyle name="Currency [0] 5 5" xfId="591"/>
    <cellStyle name="Currency [0] 5 5 2" xfId="592"/>
    <cellStyle name="Currency [0] 5 5 3" xfId="593"/>
    <cellStyle name="Currency [0] 5 5 4" xfId="594"/>
    <cellStyle name="Currency [0] 5 5 5" xfId="595"/>
    <cellStyle name="Currency [0] 5 6" xfId="596"/>
    <cellStyle name="Currency [0] 5 6 2" xfId="597"/>
    <cellStyle name="Currency [0] 5 6 3" xfId="598"/>
    <cellStyle name="Currency [0] 5 6 4" xfId="599"/>
    <cellStyle name="Currency [0] 5 7" xfId="600"/>
    <cellStyle name="Currency [0] 5 8" xfId="601"/>
    <cellStyle name="Currency [0] 5 9" xfId="602"/>
    <cellStyle name="Currency0" xfId="603"/>
    <cellStyle name="Grey" xfId="604"/>
    <cellStyle name="Header1" xfId="605"/>
    <cellStyle name="Header2" xfId="606"/>
    <cellStyle name="Heading 1 2" xfId="607"/>
    <cellStyle name="Heading 2 2" xfId="608"/>
    <cellStyle name="Input [yellow]" xfId="609"/>
    <cellStyle name="Input [yellow] 2" xfId="1390"/>
    <cellStyle name="Jun" xfId="39"/>
    <cellStyle name="Normal - Style1" xfId="610"/>
    <cellStyle name="Normal - Style1 2" xfId="611"/>
    <cellStyle name="Normal 10" xfId="42"/>
    <cellStyle name="Normal 10 10" xfId="1349"/>
    <cellStyle name="Normal 10 2" xfId="105"/>
    <cellStyle name="Normal 10 3" xfId="1483"/>
    <cellStyle name="Normal 10 4" xfId="1547"/>
    <cellStyle name="Normal 10 5" xfId="1515"/>
    <cellStyle name="Normal 108 7" xfId="1552"/>
    <cellStyle name="Normal 11" xfId="43"/>
    <cellStyle name="Normal 11 2" xfId="612"/>
    <cellStyle name="Normal 11 3" xfId="613"/>
    <cellStyle name="Normal 11 4" xfId="1486"/>
    <cellStyle name="Normal 11 5" xfId="1548"/>
    <cellStyle name="Normal 11 6" xfId="1500"/>
    <cellStyle name="Normal 12" xfId="61"/>
    <cellStyle name="Normal 12 2" xfId="68"/>
    <cellStyle name="Normal 12 3" xfId="614"/>
    <cellStyle name="Normal 12 4" xfId="1485"/>
    <cellStyle name="Normal 12 5" xfId="1527"/>
    <cellStyle name="Normal 13" xfId="615"/>
    <cellStyle name="Normal 14" xfId="616"/>
    <cellStyle name="Normal 15" xfId="617"/>
    <cellStyle name="Normal 16" xfId="618"/>
    <cellStyle name="Normal 17" xfId="619"/>
    <cellStyle name="Normal 18" xfId="620"/>
    <cellStyle name="Normal 187" xfId="74"/>
    <cellStyle name="Normal 19" xfId="621"/>
    <cellStyle name="Normal 2" xfId="1"/>
    <cellStyle name="Normal 2 10" xfId="622"/>
    <cellStyle name="Normal 2 11" xfId="623"/>
    <cellStyle name="Normal 2 12" xfId="624"/>
    <cellStyle name="Normal 2 13" xfId="104"/>
    <cellStyle name="Normal 2 14" xfId="1495"/>
    <cellStyle name="Normal 2 2" xfId="44"/>
    <cellStyle name="Normal 2 2 2" xfId="62"/>
    <cellStyle name="Normal 2 2 2 10" xfId="627"/>
    <cellStyle name="Normal 2 2 2 11" xfId="628"/>
    <cellStyle name="Normal 2 2 2 12" xfId="626"/>
    <cellStyle name="Normal 2 2 2 13" xfId="1465"/>
    <cellStyle name="Normal 2 2 2 14" xfId="1514"/>
    <cellStyle name="Normal 2 2 2 15" xfId="1526"/>
    <cellStyle name="Normal 2 2 2 2" xfId="629"/>
    <cellStyle name="Normal 2 2 2 2 2" xfId="630"/>
    <cellStyle name="Normal 2 2 2 2 2 10" xfId="631"/>
    <cellStyle name="Normal 2 2 2 2 2 2" xfId="632"/>
    <cellStyle name="Normal 2 2 2 2 2 2 2" xfId="633"/>
    <cellStyle name="Normal 2 2 2 2 2 2 2 2" xfId="634"/>
    <cellStyle name="Normal 2 2 2 2 2 2 2 2 2" xfId="635"/>
    <cellStyle name="Normal 2 2 2 2 2 2 2 2 2 2" xfId="636"/>
    <cellStyle name="Normal 2 2 2 2 2 2 2 2 2 3" xfId="637"/>
    <cellStyle name="Normal 2 2 2 2 2 2 2 2 2 4" xfId="638"/>
    <cellStyle name="Normal 2 2 2 2 2 2 2 2 2 5" xfId="639"/>
    <cellStyle name="Normal 2 2 2 2 2 2 2 2 3" xfId="640"/>
    <cellStyle name="Normal 2 2 2 2 2 2 2 2 3 2" xfId="641"/>
    <cellStyle name="Normal 2 2 2 2 2 2 2 2 3 3" xfId="642"/>
    <cellStyle name="Normal 2 2 2 2 2 2 2 2 3 4" xfId="643"/>
    <cellStyle name="Normal 2 2 2 2 2 2 2 2 3 5" xfId="644"/>
    <cellStyle name="Normal 2 2 2 2 2 2 2 2 4" xfId="645"/>
    <cellStyle name="Normal 2 2 2 2 2 2 2 2 5" xfId="646"/>
    <cellStyle name="Normal 2 2 2 2 2 2 2 2 6" xfId="647"/>
    <cellStyle name="Normal 2 2 2 2 2 2 2 2 7" xfId="648"/>
    <cellStyle name="Normal 2 2 2 2 2 2 2 3" xfId="649"/>
    <cellStyle name="Normal 2 2 2 2 2 2 2 3 2" xfId="650"/>
    <cellStyle name="Normal 2 2 2 2 2 2 2 3 2 2" xfId="651"/>
    <cellStyle name="Normal 2 2 2 2 2 2 2 3 2 3" xfId="652"/>
    <cellStyle name="Normal 2 2 2 2 2 2 2 3 2 4" xfId="653"/>
    <cellStyle name="Normal 2 2 2 2 2 2 2 3 2 5" xfId="654"/>
    <cellStyle name="Normal 2 2 2 2 2 2 2 3 3" xfId="655"/>
    <cellStyle name="Normal 2 2 2 2 2 2 2 3 3 2" xfId="656"/>
    <cellStyle name="Normal 2 2 2 2 2 2 2 3 3 3" xfId="657"/>
    <cellStyle name="Normal 2 2 2 2 2 2 2 3 3 4" xfId="658"/>
    <cellStyle name="Normal 2 2 2 2 2 2 2 3 3 5" xfId="659"/>
    <cellStyle name="Normal 2 2 2 2 2 2 2 3 4" xfId="660"/>
    <cellStyle name="Normal 2 2 2 2 2 2 2 3 5" xfId="661"/>
    <cellStyle name="Normal 2 2 2 2 2 2 2 3 6" xfId="662"/>
    <cellStyle name="Normal 2 2 2 2 2 2 2 3 7" xfId="663"/>
    <cellStyle name="Normal 2 2 2 2 2 2 2 4" xfId="664"/>
    <cellStyle name="Normal 2 2 2 2 2 2 2 4 2" xfId="665"/>
    <cellStyle name="Normal 2 2 2 2 2 2 2 4 3" xfId="666"/>
    <cellStyle name="Normal 2 2 2 2 2 2 2 4 4" xfId="667"/>
    <cellStyle name="Normal 2 2 2 2 2 2 2 4 5" xfId="668"/>
    <cellStyle name="Normal 2 2 2 2 2 2 2 5" xfId="669"/>
    <cellStyle name="Normal 2 2 2 2 2 2 2 5 2" xfId="670"/>
    <cellStyle name="Normal 2 2 2 2 2 2 2 5 3" xfId="671"/>
    <cellStyle name="Normal 2 2 2 2 2 2 2 5 4" xfId="672"/>
    <cellStyle name="Normal 2 2 2 2 2 2 2 5 5" xfId="673"/>
    <cellStyle name="Normal 2 2 2 2 2 2 2 6" xfId="674"/>
    <cellStyle name="Normal 2 2 2 2 2 2 2 7" xfId="675"/>
    <cellStyle name="Normal 2 2 2 2 2 2 2 8" xfId="676"/>
    <cellStyle name="Normal 2 2 2 2 2 2 2 9" xfId="677"/>
    <cellStyle name="Normal 2 2 2 2 2 3" xfId="678"/>
    <cellStyle name="Normal 2 2 2 2 2 3 2" xfId="679"/>
    <cellStyle name="Normal 2 2 2 2 2 3 2 2" xfId="680"/>
    <cellStyle name="Normal 2 2 2 2 2 3 2 3" xfId="681"/>
    <cellStyle name="Normal 2 2 2 2 2 3 2 4" xfId="682"/>
    <cellStyle name="Normal 2 2 2 2 2 3 2 5" xfId="683"/>
    <cellStyle name="Normal 2 2 2 2 2 3 3" xfId="684"/>
    <cellStyle name="Normal 2 2 2 2 2 3 3 2" xfId="685"/>
    <cellStyle name="Normal 2 2 2 2 2 3 3 3" xfId="686"/>
    <cellStyle name="Normal 2 2 2 2 2 3 3 4" xfId="687"/>
    <cellStyle name="Normal 2 2 2 2 2 3 3 5" xfId="688"/>
    <cellStyle name="Normal 2 2 2 2 2 3 4" xfId="689"/>
    <cellStyle name="Normal 2 2 2 2 2 3 5" xfId="690"/>
    <cellStyle name="Normal 2 2 2 2 2 3 6" xfId="691"/>
    <cellStyle name="Normal 2 2 2 2 2 3 7" xfId="692"/>
    <cellStyle name="Normal 2 2 2 2 2 4" xfId="693"/>
    <cellStyle name="Normal 2 2 2 2 2 4 2" xfId="694"/>
    <cellStyle name="Normal 2 2 2 2 2 4 2 2" xfId="695"/>
    <cellStyle name="Normal 2 2 2 2 2 4 2 3" xfId="696"/>
    <cellStyle name="Normal 2 2 2 2 2 4 2 4" xfId="697"/>
    <cellStyle name="Normal 2 2 2 2 2 4 2 5" xfId="698"/>
    <cellStyle name="Normal 2 2 2 2 2 4 3" xfId="699"/>
    <cellStyle name="Normal 2 2 2 2 2 4 3 2" xfId="700"/>
    <cellStyle name="Normal 2 2 2 2 2 4 3 3" xfId="701"/>
    <cellStyle name="Normal 2 2 2 2 2 4 3 4" xfId="702"/>
    <cellStyle name="Normal 2 2 2 2 2 4 3 5" xfId="703"/>
    <cellStyle name="Normal 2 2 2 2 2 4 4" xfId="704"/>
    <cellStyle name="Normal 2 2 2 2 2 4 5" xfId="705"/>
    <cellStyle name="Normal 2 2 2 2 2 4 6" xfId="706"/>
    <cellStyle name="Normal 2 2 2 2 2 4 7" xfId="707"/>
    <cellStyle name="Normal 2 2 2 2 2 5" xfId="708"/>
    <cellStyle name="Normal 2 2 2 2 2 5 2" xfId="709"/>
    <cellStyle name="Normal 2 2 2 2 2 5 3" xfId="710"/>
    <cellStyle name="Normal 2 2 2 2 2 5 4" xfId="711"/>
    <cellStyle name="Normal 2 2 2 2 2 5 5" xfId="712"/>
    <cellStyle name="Normal 2 2 2 2 2 6" xfId="713"/>
    <cellStyle name="Normal 2 2 2 2 2 6 2" xfId="714"/>
    <cellStyle name="Normal 2 2 2 2 2 6 3" xfId="715"/>
    <cellStyle name="Normal 2 2 2 2 2 6 4" xfId="716"/>
    <cellStyle name="Normal 2 2 2 2 2 6 5" xfId="717"/>
    <cellStyle name="Normal 2 2 2 2 2 7" xfId="718"/>
    <cellStyle name="Normal 2 2 2 2 2 8" xfId="719"/>
    <cellStyle name="Normal 2 2 2 2 2 9" xfId="720"/>
    <cellStyle name="Normal 2 2 2 2 3" xfId="721"/>
    <cellStyle name="Normal 2 2 2 2 3 2" xfId="722"/>
    <cellStyle name="Normal 2 2 2 2 3 2 2" xfId="723"/>
    <cellStyle name="Normal 2 2 2 2 3 2 2 2" xfId="724"/>
    <cellStyle name="Normal 2 2 2 2 3 2 2 3" xfId="725"/>
    <cellStyle name="Normal 2 2 2 2 3 2 2 4" xfId="726"/>
    <cellStyle name="Normal 2 2 2 2 3 2 2 5" xfId="727"/>
    <cellStyle name="Normal 2 2 2 2 3 2 3" xfId="728"/>
    <cellStyle name="Normal 2 2 2 2 3 2 3 2" xfId="729"/>
    <cellStyle name="Normal 2 2 2 2 3 2 3 3" xfId="730"/>
    <cellStyle name="Normal 2 2 2 2 3 2 3 4" xfId="731"/>
    <cellStyle name="Normal 2 2 2 2 3 2 3 5" xfId="732"/>
    <cellStyle name="Normal 2 2 2 2 3 2 4" xfId="733"/>
    <cellStyle name="Normal 2 2 2 2 3 2 5" xfId="734"/>
    <cellStyle name="Normal 2 2 2 2 3 2 6" xfId="735"/>
    <cellStyle name="Normal 2 2 2 2 3 2 7" xfId="736"/>
    <cellStyle name="Normal 2 2 2 2 3 3" xfId="737"/>
    <cellStyle name="Normal 2 2 2 2 3 3 2" xfId="738"/>
    <cellStyle name="Normal 2 2 2 2 3 3 2 2" xfId="739"/>
    <cellStyle name="Normal 2 2 2 2 3 3 2 3" xfId="740"/>
    <cellStyle name="Normal 2 2 2 2 3 3 2 4" xfId="741"/>
    <cellStyle name="Normal 2 2 2 2 3 3 2 5" xfId="742"/>
    <cellStyle name="Normal 2 2 2 2 3 3 3" xfId="743"/>
    <cellStyle name="Normal 2 2 2 2 3 3 3 2" xfId="744"/>
    <cellStyle name="Normal 2 2 2 2 3 3 3 3" xfId="745"/>
    <cellStyle name="Normal 2 2 2 2 3 3 3 4" xfId="746"/>
    <cellStyle name="Normal 2 2 2 2 3 3 3 5" xfId="747"/>
    <cellStyle name="Normal 2 2 2 2 3 3 4" xfId="748"/>
    <cellStyle name="Normal 2 2 2 2 3 3 5" xfId="749"/>
    <cellStyle name="Normal 2 2 2 2 3 3 6" xfId="750"/>
    <cellStyle name="Normal 2 2 2 2 3 3 7" xfId="751"/>
    <cellStyle name="Normal 2 2 2 2 3 4" xfId="752"/>
    <cellStyle name="Normal 2 2 2 2 3 4 2" xfId="753"/>
    <cellStyle name="Normal 2 2 2 2 3 4 3" xfId="754"/>
    <cellStyle name="Normal 2 2 2 2 3 4 4" xfId="755"/>
    <cellStyle name="Normal 2 2 2 2 3 4 5" xfId="756"/>
    <cellStyle name="Normal 2 2 2 2 3 5" xfId="757"/>
    <cellStyle name="Normal 2 2 2 2 3 5 2" xfId="758"/>
    <cellStyle name="Normal 2 2 2 2 3 5 3" xfId="759"/>
    <cellStyle name="Normal 2 2 2 2 3 5 4" xfId="760"/>
    <cellStyle name="Normal 2 2 2 2 3 5 5" xfId="761"/>
    <cellStyle name="Normal 2 2 2 2 3 6" xfId="762"/>
    <cellStyle name="Normal 2 2 2 2 3 7" xfId="763"/>
    <cellStyle name="Normal 2 2 2 2 3 8" xfId="764"/>
    <cellStyle name="Normal 2 2 2 2 3 9" xfId="765"/>
    <cellStyle name="Normal 2 2 2 3" xfId="766"/>
    <cellStyle name="Normal 2 2 2 3 2" xfId="767"/>
    <cellStyle name="Normal 2 2 2 3 2 2" xfId="768"/>
    <cellStyle name="Normal 2 2 2 3 2 2 2" xfId="769"/>
    <cellStyle name="Normal 2 2 2 3 2 2 2 2" xfId="770"/>
    <cellStyle name="Normal 2 2 2 3 2 2 2 3" xfId="771"/>
    <cellStyle name="Normal 2 2 2 3 2 2 2 4" xfId="772"/>
    <cellStyle name="Normal 2 2 2 3 2 2 2 5" xfId="773"/>
    <cellStyle name="Normal 2 2 2 3 2 2 3" xfId="774"/>
    <cellStyle name="Normal 2 2 2 3 2 2 3 2" xfId="775"/>
    <cellStyle name="Normal 2 2 2 3 2 2 3 3" xfId="776"/>
    <cellStyle name="Normal 2 2 2 3 2 2 3 4" xfId="777"/>
    <cellStyle name="Normal 2 2 2 3 2 2 3 5" xfId="778"/>
    <cellStyle name="Normal 2 2 2 3 2 2 4" xfId="779"/>
    <cellStyle name="Normal 2 2 2 3 2 2 5" xfId="780"/>
    <cellStyle name="Normal 2 2 2 3 2 2 6" xfId="781"/>
    <cellStyle name="Normal 2 2 2 3 2 2 7" xfId="782"/>
    <cellStyle name="Normal 2 2 2 3 2 3" xfId="783"/>
    <cellStyle name="Normal 2 2 2 3 2 3 2" xfId="784"/>
    <cellStyle name="Normal 2 2 2 3 2 3 2 2" xfId="785"/>
    <cellStyle name="Normal 2 2 2 3 2 3 2 3" xfId="786"/>
    <cellStyle name="Normal 2 2 2 3 2 3 2 4" xfId="787"/>
    <cellStyle name="Normal 2 2 2 3 2 3 2 5" xfId="788"/>
    <cellStyle name="Normal 2 2 2 3 2 3 3" xfId="789"/>
    <cellStyle name="Normal 2 2 2 3 2 3 3 2" xfId="790"/>
    <cellStyle name="Normal 2 2 2 3 2 3 3 3" xfId="791"/>
    <cellStyle name="Normal 2 2 2 3 2 3 3 4" xfId="792"/>
    <cellStyle name="Normal 2 2 2 3 2 3 3 5" xfId="793"/>
    <cellStyle name="Normal 2 2 2 3 2 3 4" xfId="794"/>
    <cellStyle name="Normal 2 2 2 3 2 3 5" xfId="795"/>
    <cellStyle name="Normal 2 2 2 3 2 3 6" xfId="796"/>
    <cellStyle name="Normal 2 2 2 3 2 3 7" xfId="797"/>
    <cellStyle name="Normal 2 2 2 3 2 4" xfId="798"/>
    <cellStyle name="Normal 2 2 2 3 2 4 2" xfId="799"/>
    <cellStyle name="Normal 2 2 2 3 2 4 3" xfId="800"/>
    <cellStyle name="Normal 2 2 2 3 2 4 4" xfId="801"/>
    <cellStyle name="Normal 2 2 2 3 2 4 5" xfId="802"/>
    <cellStyle name="Normal 2 2 2 3 2 5" xfId="803"/>
    <cellStyle name="Normal 2 2 2 3 2 5 2" xfId="804"/>
    <cellStyle name="Normal 2 2 2 3 2 5 3" xfId="805"/>
    <cellStyle name="Normal 2 2 2 3 2 5 4" xfId="806"/>
    <cellStyle name="Normal 2 2 2 3 2 5 5" xfId="807"/>
    <cellStyle name="Normal 2 2 2 3 2 6" xfId="808"/>
    <cellStyle name="Normal 2 2 2 3 2 7" xfId="809"/>
    <cellStyle name="Normal 2 2 2 3 2 8" xfId="810"/>
    <cellStyle name="Normal 2 2 2 3 2 9" xfId="811"/>
    <cellStyle name="Normal 2 2 2 4" xfId="812"/>
    <cellStyle name="Normal 2 2 2 4 2" xfId="813"/>
    <cellStyle name="Normal 2 2 2 4 2 2" xfId="814"/>
    <cellStyle name="Normal 2 2 2 4 2 3" xfId="815"/>
    <cellStyle name="Normal 2 2 2 4 2 4" xfId="816"/>
    <cellStyle name="Normal 2 2 2 4 2 5" xfId="817"/>
    <cellStyle name="Normal 2 2 2 4 3" xfId="818"/>
    <cellStyle name="Normal 2 2 2 4 3 2" xfId="819"/>
    <cellStyle name="Normal 2 2 2 4 3 3" xfId="820"/>
    <cellStyle name="Normal 2 2 2 4 3 4" xfId="821"/>
    <cellStyle name="Normal 2 2 2 4 3 5" xfId="822"/>
    <cellStyle name="Normal 2 2 2 4 4" xfId="823"/>
    <cellStyle name="Normal 2 2 2 4 5" xfId="824"/>
    <cellStyle name="Normal 2 2 2 4 6" xfId="825"/>
    <cellStyle name="Normal 2 2 2 4 7" xfId="826"/>
    <cellStyle name="Normal 2 2 2 5" xfId="827"/>
    <cellStyle name="Normal 2 2 2 5 2" xfId="828"/>
    <cellStyle name="Normal 2 2 2 5 2 2" xfId="829"/>
    <cellStyle name="Normal 2 2 2 5 2 3" xfId="830"/>
    <cellStyle name="Normal 2 2 2 5 2 4" xfId="831"/>
    <cellStyle name="Normal 2 2 2 5 2 5" xfId="832"/>
    <cellStyle name="Normal 2 2 2 5 3" xfId="833"/>
    <cellStyle name="Normal 2 2 2 5 3 2" xfId="834"/>
    <cellStyle name="Normal 2 2 2 5 3 3" xfId="835"/>
    <cellStyle name="Normal 2 2 2 5 3 4" xfId="836"/>
    <cellStyle name="Normal 2 2 2 5 3 5" xfId="837"/>
    <cellStyle name="Normal 2 2 2 5 4" xfId="838"/>
    <cellStyle name="Normal 2 2 2 5 5" xfId="839"/>
    <cellStyle name="Normal 2 2 2 5 6" xfId="840"/>
    <cellStyle name="Normal 2 2 2 5 7" xfId="841"/>
    <cellStyle name="Normal 2 2 2 6" xfId="842"/>
    <cellStyle name="Normal 2 2 2 6 2" xfId="843"/>
    <cellStyle name="Normal 2 2 2 6 3" xfId="844"/>
    <cellStyle name="Normal 2 2 2 6 4" xfId="845"/>
    <cellStyle name="Normal 2 2 2 6 5" xfId="846"/>
    <cellStyle name="Normal 2 2 2 7" xfId="847"/>
    <cellStyle name="Normal 2 2 2 7 2" xfId="848"/>
    <cellStyle name="Normal 2 2 2 7 3" xfId="849"/>
    <cellStyle name="Normal 2 2 2 7 4" xfId="850"/>
    <cellStyle name="Normal 2 2 2 7 5" xfId="851"/>
    <cellStyle name="Normal 2 2 2 8" xfId="852"/>
    <cellStyle name="Normal 2 2 2 9" xfId="853"/>
    <cellStyle name="Normal 2 2 3" xfId="854"/>
    <cellStyle name="Normal 2 2 3 10" xfId="855"/>
    <cellStyle name="Normal 2 2 3 2" xfId="856"/>
    <cellStyle name="Normal 2 2 3 2 2" xfId="857"/>
    <cellStyle name="Normal 2 2 3 2 2 2" xfId="858"/>
    <cellStyle name="Normal 2 2 3 2 2 2 2" xfId="859"/>
    <cellStyle name="Normal 2 2 3 2 2 2 2 2" xfId="860"/>
    <cellStyle name="Normal 2 2 3 2 2 2 2 3" xfId="861"/>
    <cellStyle name="Normal 2 2 3 2 2 2 2 4" xfId="862"/>
    <cellStyle name="Normal 2 2 3 2 2 2 2 5" xfId="863"/>
    <cellStyle name="Normal 2 2 3 2 2 2 3" xfId="864"/>
    <cellStyle name="Normal 2 2 3 2 2 2 3 2" xfId="865"/>
    <cellStyle name="Normal 2 2 3 2 2 2 3 3" xfId="866"/>
    <cellStyle name="Normal 2 2 3 2 2 2 3 4" xfId="867"/>
    <cellStyle name="Normal 2 2 3 2 2 2 3 5" xfId="868"/>
    <cellStyle name="Normal 2 2 3 2 2 2 4" xfId="869"/>
    <cellStyle name="Normal 2 2 3 2 2 2 5" xfId="870"/>
    <cellStyle name="Normal 2 2 3 2 2 2 6" xfId="871"/>
    <cellStyle name="Normal 2 2 3 2 2 2 7" xfId="872"/>
    <cellStyle name="Normal 2 2 3 2 2 3" xfId="873"/>
    <cellStyle name="Normal 2 2 3 2 2 3 2" xfId="874"/>
    <cellStyle name="Normal 2 2 3 2 2 3 2 2" xfId="875"/>
    <cellStyle name="Normal 2 2 3 2 2 3 2 3" xfId="876"/>
    <cellStyle name="Normal 2 2 3 2 2 3 2 4" xfId="877"/>
    <cellStyle name="Normal 2 2 3 2 2 3 2 5" xfId="878"/>
    <cellStyle name="Normal 2 2 3 2 2 3 3" xfId="879"/>
    <cellStyle name="Normal 2 2 3 2 2 3 3 2" xfId="880"/>
    <cellStyle name="Normal 2 2 3 2 2 3 3 3" xfId="881"/>
    <cellStyle name="Normal 2 2 3 2 2 3 3 4" xfId="882"/>
    <cellStyle name="Normal 2 2 3 2 2 3 3 5" xfId="883"/>
    <cellStyle name="Normal 2 2 3 2 2 3 4" xfId="884"/>
    <cellStyle name="Normal 2 2 3 2 2 3 5" xfId="885"/>
    <cellStyle name="Normal 2 2 3 2 2 3 6" xfId="886"/>
    <cellStyle name="Normal 2 2 3 2 2 3 7" xfId="887"/>
    <cellStyle name="Normal 2 2 3 2 2 4" xfId="888"/>
    <cellStyle name="Normal 2 2 3 2 2 4 2" xfId="889"/>
    <cellStyle name="Normal 2 2 3 2 2 4 3" xfId="890"/>
    <cellStyle name="Normal 2 2 3 2 2 4 4" xfId="891"/>
    <cellStyle name="Normal 2 2 3 2 2 4 5" xfId="892"/>
    <cellStyle name="Normal 2 2 3 2 2 5" xfId="893"/>
    <cellStyle name="Normal 2 2 3 2 2 5 2" xfId="894"/>
    <cellStyle name="Normal 2 2 3 2 2 5 3" xfId="895"/>
    <cellStyle name="Normal 2 2 3 2 2 5 4" xfId="896"/>
    <cellStyle name="Normal 2 2 3 2 2 5 5" xfId="897"/>
    <cellStyle name="Normal 2 2 3 2 2 6" xfId="898"/>
    <cellStyle name="Normal 2 2 3 2 2 7" xfId="899"/>
    <cellStyle name="Normal 2 2 3 2 2 8" xfId="900"/>
    <cellStyle name="Normal 2 2 3 2 2 9" xfId="901"/>
    <cellStyle name="Normal 2 2 3 3" xfId="902"/>
    <cellStyle name="Normal 2 2 3 3 2" xfId="903"/>
    <cellStyle name="Normal 2 2 3 3 2 2" xfId="904"/>
    <cellStyle name="Normal 2 2 3 3 2 3" xfId="905"/>
    <cellStyle name="Normal 2 2 3 3 2 4" xfId="906"/>
    <cellStyle name="Normal 2 2 3 3 2 5" xfId="907"/>
    <cellStyle name="Normal 2 2 3 3 3" xfId="908"/>
    <cellStyle name="Normal 2 2 3 3 3 2" xfId="909"/>
    <cellStyle name="Normal 2 2 3 3 3 3" xfId="910"/>
    <cellStyle name="Normal 2 2 3 3 3 4" xfId="911"/>
    <cellStyle name="Normal 2 2 3 3 3 5" xfId="912"/>
    <cellStyle name="Normal 2 2 3 3 4" xfId="913"/>
    <cellStyle name="Normal 2 2 3 3 5" xfId="914"/>
    <cellStyle name="Normal 2 2 3 3 6" xfId="915"/>
    <cellStyle name="Normal 2 2 3 3 7" xfId="916"/>
    <cellStyle name="Normal 2 2 3 4" xfId="917"/>
    <cellStyle name="Normal 2 2 3 4 2" xfId="918"/>
    <cellStyle name="Normal 2 2 3 4 2 2" xfId="919"/>
    <cellStyle name="Normal 2 2 3 4 2 3" xfId="920"/>
    <cellStyle name="Normal 2 2 3 4 2 4" xfId="921"/>
    <cellStyle name="Normal 2 2 3 4 2 5" xfId="922"/>
    <cellStyle name="Normal 2 2 3 4 3" xfId="923"/>
    <cellStyle name="Normal 2 2 3 4 3 2" xfId="924"/>
    <cellStyle name="Normal 2 2 3 4 3 3" xfId="925"/>
    <cellStyle name="Normal 2 2 3 4 3 4" xfId="926"/>
    <cellStyle name="Normal 2 2 3 4 3 5" xfId="927"/>
    <cellStyle name="Normal 2 2 3 4 4" xfId="928"/>
    <cellStyle name="Normal 2 2 3 4 5" xfId="929"/>
    <cellStyle name="Normal 2 2 3 4 6" xfId="930"/>
    <cellStyle name="Normal 2 2 3 4 7" xfId="931"/>
    <cellStyle name="Normal 2 2 3 5" xfId="932"/>
    <cellStyle name="Normal 2 2 3 5 2" xfId="933"/>
    <cellStyle name="Normal 2 2 3 5 3" xfId="934"/>
    <cellStyle name="Normal 2 2 3 5 4" xfId="935"/>
    <cellStyle name="Normal 2 2 3 5 5" xfId="936"/>
    <cellStyle name="Normal 2 2 3 6" xfId="937"/>
    <cellStyle name="Normal 2 2 3 6 2" xfId="938"/>
    <cellStyle name="Normal 2 2 3 6 3" xfId="939"/>
    <cellStyle name="Normal 2 2 3 6 4" xfId="940"/>
    <cellStyle name="Normal 2 2 3 6 5" xfId="941"/>
    <cellStyle name="Normal 2 2 3 7" xfId="942"/>
    <cellStyle name="Normal 2 2 3 8" xfId="943"/>
    <cellStyle name="Normal 2 2 3 9" xfId="944"/>
    <cellStyle name="Normal 2 2 4" xfId="945"/>
    <cellStyle name="Normal 2 2 4 2" xfId="946"/>
    <cellStyle name="Normal 2 2 4 2 2" xfId="947"/>
    <cellStyle name="Normal 2 2 4 2 2 2" xfId="948"/>
    <cellStyle name="Normal 2 2 4 2 2 3" xfId="949"/>
    <cellStyle name="Normal 2 2 4 2 2 4" xfId="950"/>
    <cellStyle name="Normal 2 2 4 2 2 5" xfId="951"/>
    <cellStyle name="Normal 2 2 4 2 3" xfId="952"/>
    <cellStyle name="Normal 2 2 4 2 3 2" xfId="953"/>
    <cellStyle name="Normal 2 2 4 2 3 3" xfId="954"/>
    <cellStyle name="Normal 2 2 4 2 3 4" xfId="955"/>
    <cellStyle name="Normal 2 2 4 2 3 5" xfId="956"/>
    <cellStyle name="Normal 2 2 4 2 4" xfId="957"/>
    <cellStyle name="Normal 2 2 4 2 5" xfId="958"/>
    <cellStyle name="Normal 2 2 4 2 6" xfId="959"/>
    <cellStyle name="Normal 2 2 4 2 7" xfId="960"/>
    <cellStyle name="Normal 2 2 4 3" xfId="961"/>
    <cellStyle name="Normal 2 2 4 3 2" xfId="962"/>
    <cellStyle name="Normal 2 2 4 3 2 2" xfId="963"/>
    <cellStyle name="Normal 2 2 4 3 2 3" xfId="964"/>
    <cellStyle name="Normal 2 2 4 3 2 4" xfId="965"/>
    <cellStyle name="Normal 2 2 4 3 2 5" xfId="966"/>
    <cellStyle name="Normal 2 2 4 3 3" xfId="967"/>
    <cellStyle name="Normal 2 2 4 3 3 2" xfId="968"/>
    <cellStyle name="Normal 2 2 4 3 3 3" xfId="969"/>
    <cellStyle name="Normal 2 2 4 3 3 4" xfId="970"/>
    <cellStyle name="Normal 2 2 4 3 3 5" xfId="971"/>
    <cellStyle name="Normal 2 2 4 3 4" xfId="972"/>
    <cellStyle name="Normal 2 2 4 3 5" xfId="973"/>
    <cellStyle name="Normal 2 2 4 3 6" xfId="974"/>
    <cellStyle name="Normal 2 2 4 3 7" xfId="975"/>
    <cellStyle name="Normal 2 2 4 4" xfId="976"/>
    <cellStyle name="Normal 2 2 4 4 2" xfId="977"/>
    <cellStyle name="Normal 2 2 4 4 3" xfId="978"/>
    <cellStyle name="Normal 2 2 4 4 4" xfId="979"/>
    <cellStyle name="Normal 2 2 4 4 5" xfId="980"/>
    <cellStyle name="Normal 2 2 4 5" xfId="981"/>
    <cellStyle name="Normal 2 2 4 5 2" xfId="982"/>
    <cellStyle name="Normal 2 2 4 5 3" xfId="983"/>
    <cellStyle name="Normal 2 2 4 5 4" xfId="984"/>
    <cellStyle name="Normal 2 2 4 5 5" xfId="985"/>
    <cellStyle name="Normal 2 2 4 6" xfId="986"/>
    <cellStyle name="Normal 2 2 4 7" xfId="987"/>
    <cellStyle name="Normal 2 2 4 8" xfId="988"/>
    <cellStyle name="Normal 2 2 4 9" xfId="989"/>
    <cellStyle name="Normal 2 2 5" xfId="990"/>
    <cellStyle name="Normal 2 2 6" xfId="625"/>
    <cellStyle name="Normal 2 3" xfId="60"/>
    <cellStyle name="Normal 2 3 2" xfId="67"/>
    <cellStyle name="Normal 2 3 2 10" xfId="993"/>
    <cellStyle name="Normal 2 3 2 11" xfId="992"/>
    <cellStyle name="Normal 2 3 2 12" xfId="1484"/>
    <cellStyle name="Normal 2 3 2 13" xfId="1531"/>
    <cellStyle name="Normal 2 3 2 14" xfId="1522"/>
    <cellStyle name="Normal 2 3 2 2" xfId="994"/>
    <cellStyle name="Normal 2 3 2 2 2" xfId="995"/>
    <cellStyle name="Normal 2 3 2 2 2 2" xfId="996"/>
    <cellStyle name="Normal 2 3 2 2 2 2 2" xfId="997"/>
    <cellStyle name="Normal 2 3 2 2 2 2 2 2" xfId="998"/>
    <cellStyle name="Normal 2 3 2 2 2 2 2 3" xfId="999"/>
    <cellStyle name="Normal 2 3 2 2 2 2 2 4" xfId="1000"/>
    <cellStyle name="Normal 2 3 2 2 2 2 2 5" xfId="1001"/>
    <cellStyle name="Normal 2 3 2 2 2 2 3" xfId="1002"/>
    <cellStyle name="Normal 2 3 2 2 2 2 3 2" xfId="1003"/>
    <cellStyle name="Normal 2 3 2 2 2 2 3 3" xfId="1004"/>
    <cellStyle name="Normal 2 3 2 2 2 2 3 4" xfId="1005"/>
    <cellStyle name="Normal 2 3 2 2 2 2 3 5" xfId="1006"/>
    <cellStyle name="Normal 2 3 2 2 2 2 4" xfId="1007"/>
    <cellStyle name="Normal 2 3 2 2 2 2 5" xfId="1008"/>
    <cellStyle name="Normal 2 3 2 2 2 2 6" xfId="1009"/>
    <cellStyle name="Normal 2 3 2 2 2 2 7" xfId="1010"/>
    <cellStyle name="Normal 2 3 2 2 2 3" xfId="1011"/>
    <cellStyle name="Normal 2 3 2 2 2 3 2" xfId="1012"/>
    <cellStyle name="Normal 2 3 2 2 2 3 2 2" xfId="1013"/>
    <cellStyle name="Normal 2 3 2 2 2 3 2 3" xfId="1014"/>
    <cellStyle name="Normal 2 3 2 2 2 3 2 4" xfId="1015"/>
    <cellStyle name="Normal 2 3 2 2 2 3 2 5" xfId="1016"/>
    <cellStyle name="Normal 2 3 2 2 2 3 3" xfId="1017"/>
    <cellStyle name="Normal 2 3 2 2 2 3 3 2" xfId="1018"/>
    <cellStyle name="Normal 2 3 2 2 2 3 3 3" xfId="1019"/>
    <cellStyle name="Normal 2 3 2 2 2 3 3 4" xfId="1020"/>
    <cellStyle name="Normal 2 3 2 2 2 3 3 5" xfId="1021"/>
    <cellStyle name="Normal 2 3 2 2 2 3 4" xfId="1022"/>
    <cellStyle name="Normal 2 3 2 2 2 3 5" xfId="1023"/>
    <cellStyle name="Normal 2 3 2 2 2 3 6" xfId="1024"/>
    <cellStyle name="Normal 2 3 2 2 2 3 7" xfId="1025"/>
    <cellStyle name="Normal 2 3 2 2 2 4" xfId="1026"/>
    <cellStyle name="Normal 2 3 2 2 2 4 2" xfId="1027"/>
    <cellStyle name="Normal 2 3 2 2 2 4 3" xfId="1028"/>
    <cellStyle name="Normal 2 3 2 2 2 4 4" xfId="1029"/>
    <cellStyle name="Normal 2 3 2 2 2 4 5" xfId="1030"/>
    <cellStyle name="Normal 2 3 2 2 2 5" xfId="1031"/>
    <cellStyle name="Normal 2 3 2 2 2 5 2" xfId="1032"/>
    <cellStyle name="Normal 2 3 2 2 2 5 3" xfId="1033"/>
    <cellStyle name="Normal 2 3 2 2 2 5 4" xfId="1034"/>
    <cellStyle name="Normal 2 3 2 2 2 5 5" xfId="1035"/>
    <cellStyle name="Normal 2 3 2 2 2 6" xfId="1036"/>
    <cellStyle name="Normal 2 3 2 2 2 7" xfId="1037"/>
    <cellStyle name="Normal 2 3 2 2 2 8" xfId="1038"/>
    <cellStyle name="Normal 2 3 2 2 2 9" xfId="1039"/>
    <cellStyle name="Normal 2 3 2 3" xfId="1040"/>
    <cellStyle name="Normal 2 3 2 3 2" xfId="1041"/>
    <cellStyle name="Normal 2 3 2 3 2 2" xfId="1042"/>
    <cellStyle name="Normal 2 3 2 3 2 3" xfId="1043"/>
    <cellStyle name="Normal 2 3 2 3 2 4" xfId="1044"/>
    <cellStyle name="Normal 2 3 2 3 2 5" xfId="1045"/>
    <cellStyle name="Normal 2 3 2 3 3" xfId="1046"/>
    <cellStyle name="Normal 2 3 2 3 3 2" xfId="1047"/>
    <cellStyle name="Normal 2 3 2 3 3 3" xfId="1048"/>
    <cellStyle name="Normal 2 3 2 3 3 4" xfId="1049"/>
    <cellStyle name="Normal 2 3 2 3 3 5" xfId="1050"/>
    <cellStyle name="Normal 2 3 2 3 4" xfId="1051"/>
    <cellStyle name="Normal 2 3 2 3 5" xfId="1052"/>
    <cellStyle name="Normal 2 3 2 3 6" xfId="1053"/>
    <cellStyle name="Normal 2 3 2 3 7" xfId="1054"/>
    <cellStyle name="Normal 2 3 2 4" xfId="1055"/>
    <cellStyle name="Normal 2 3 2 4 2" xfId="1056"/>
    <cellStyle name="Normal 2 3 2 4 2 2" xfId="1057"/>
    <cellStyle name="Normal 2 3 2 4 2 3" xfId="1058"/>
    <cellStyle name="Normal 2 3 2 4 2 4" xfId="1059"/>
    <cellStyle name="Normal 2 3 2 4 2 5" xfId="1060"/>
    <cellStyle name="Normal 2 3 2 4 3" xfId="1061"/>
    <cellStyle name="Normal 2 3 2 4 3 2" xfId="1062"/>
    <cellStyle name="Normal 2 3 2 4 3 3" xfId="1063"/>
    <cellStyle name="Normal 2 3 2 4 3 4" xfId="1064"/>
    <cellStyle name="Normal 2 3 2 4 3 5" xfId="1065"/>
    <cellStyle name="Normal 2 3 2 4 4" xfId="1066"/>
    <cellStyle name="Normal 2 3 2 4 5" xfId="1067"/>
    <cellStyle name="Normal 2 3 2 4 6" xfId="1068"/>
    <cellStyle name="Normal 2 3 2 4 7" xfId="1069"/>
    <cellStyle name="Normal 2 3 2 5" xfId="1070"/>
    <cellStyle name="Normal 2 3 2 5 2" xfId="1071"/>
    <cellStyle name="Normal 2 3 2 5 3" xfId="1072"/>
    <cellStyle name="Normal 2 3 2 5 4" xfId="1073"/>
    <cellStyle name="Normal 2 3 2 5 5" xfId="1074"/>
    <cellStyle name="Normal 2 3 2 6" xfId="1075"/>
    <cellStyle name="Normal 2 3 2 6 2" xfId="1076"/>
    <cellStyle name="Normal 2 3 2 6 3" xfId="1077"/>
    <cellStyle name="Normal 2 3 2 6 4" xfId="1078"/>
    <cellStyle name="Normal 2 3 2 6 5" xfId="1079"/>
    <cellStyle name="Normal 2 3 2 7" xfId="1080"/>
    <cellStyle name="Normal 2 3 2 8" xfId="1081"/>
    <cellStyle name="Normal 2 3 2 9" xfId="1082"/>
    <cellStyle name="Normal 2 3 3" xfId="1083"/>
    <cellStyle name="Normal 2 3 3 2" xfId="1084"/>
    <cellStyle name="Normal 2 3 3 2 2" xfId="1085"/>
    <cellStyle name="Normal 2 3 3 2 2 2" xfId="1086"/>
    <cellStyle name="Normal 2 3 3 2 2 3" xfId="1087"/>
    <cellStyle name="Normal 2 3 3 2 2 4" xfId="1088"/>
    <cellStyle name="Normal 2 3 3 2 2 5" xfId="1089"/>
    <cellStyle name="Normal 2 3 3 2 3" xfId="1090"/>
    <cellStyle name="Normal 2 3 3 2 3 2" xfId="1091"/>
    <cellStyle name="Normal 2 3 3 2 3 3" xfId="1092"/>
    <cellStyle name="Normal 2 3 3 2 3 4" xfId="1093"/>
    <cellStyle name="Normal 2 3 3 2 3 5" xfId="1094"/>
    <cellStyle name="Normal 2 3 3 2 4" xfId="1095"/>
    <cellStyle name="Normal 2 3 3 2 5" xfId="1096"/>
    <cellStyle name="Normal 2 3 3 2 6" xfId="1097"/>
    <cellStyle name="Normal 2 3 3 2 7" xfId="1098"/>
    <cellStyle name="Normal 2 3 3 3" xfId="1099"/>
    <cellStyle name="Normal 2 3 3 3 2" xfId="1100"/>
    <cellStyle name="Normal 2 3 3 3 2 2" xfId="1101"/>
    <cellStyle name="Normal 2 3 3 3 2 3" xfId="1102"/>
    <cellStyle name="Normal 2 3 3 3 2 4" xfId="1103"/>
    <cellStyle name="Normal 2 3 3 3 2 5" xfId="1104"/>
    <cellStyle name="Normal 2 3 3 3 3" xfId="1105"/>
    <cellStyle name="Normal 2 3 3 3 3 2" xfId="1106"/>
    <cellStyle name="Normal 2 3 3 3 3 3" xfId="1107"/>
    <cellStyle name="Normal 2 3 3 3 3 4" xfId="1108"/>
    <cellStyle name="Normal 2 3 3 3 3 5" xfId="1109"/>
    <cellStyle name="Normal 2 3 3 3 4" xfId="1110"/>
    <cellStyle name="Normal 2 3 3 3 5" xfId="1111"/>
    <cellStyle name="Normal 2 3 3 3 6" xfId="1112"/>
    <cellStyle name="Normal 2 3 3 3 7" xfId="1113"/>
    <cellStyle name="Normal 2 3 3 4" xfId="1114"/>
    <cellStyle name="Normal 2 3 3 4 2" xfId="1115"/>
    <cellStyle name="Normal 2 3 3 4 3" xfId="1116"/>
    <cellStyle name="Normal 2 3 3 4 4" xfId="1117"/>
    <cellStyle name="Normal 2 3 3 4 5" xfId="1118"/>
    <cellStyle name="Normal 2 3 3 5" xfId="1119"/>
    <cellStyle name="Normal 2 3 3 5 2" xfId="1120"/>
    <cellStyle name="Normal 2 3 3 5 3" xfId="1121"/>
    <cellStyle name="Normal 2 3 3 5 4" xfId="1122"/>
    <cellStyle name="Normal 2 3 3 5 5" xfId="1123"/>
    <cellStyle name="Normal 2 3 3 6" xfId="1124"/>
    <cellStyle name="Normal 2 3 3 7" xfId="1125"/>
    <cellStyle name="Normal 2 3 3 8" xfId="1126"/>
    <cellStyle name="Normal 2 3 3 9" xfId="1127"/>
    <cellStyle name="Normal 2 3 4" xfId="991"/>
    <cellStyle name="Normal 2 3 5" xfId="1487"/>
    <cellStyle name="Normal 2 3 6" xfId="1534"/>
    <cellStyle name="Normal 2 3 7" xfId="1513"/>
    <cellStyle name="Normal 2 4" xfId="1128"/>
    <cellStyle name="Normal 2 4 2" xfId="1129"/>
    <cellStyle name="Normal 2 4 2 2" xfId="1130"/>
    <cellStyle name="Normal 2 4 2 2 2" xfId="1131"/>
    <cellStyle name="Normal 2 4 2 2 2 2" xfId="1132"/>
    <cellStyle name="Normal 2 4 2 2 2 3" xfId="1133"/>
    <cellStyle name="Normal 2 4 2 2 2 4" xfId="1134"/>
    <cellStyle name="Normal 2 4 2 2 2 5" xfId="1135"/>
    <cellStyle name="Normal 2 4 2 2 3" xfId="1136"/>
    <cellStyle name="Normal 2 4 2 2 3 2" xfId="1137"/>
    <cellStyle name="Normal 2 4 2 2 3 3" xfId="1138"/>
    <cellStyle name="Normal 2 4 2 2 3 4" xfId="1139"/>
    <cellStyle name="Normal 2 4 2 2 3 5" xfId="1140"/>
    <cellStyle name="Normal 2 4 2 2 4" xfId="1141"/>
    <cellStyle name="Normal 2 4 2 2 5" xfId="1142"/>
    <cellStyle name="Normal 2 4 2 2 6" xfId="1143"/>
    <cellStyle name="Normal 2 4 2 2 7" xfId="1144"/>
    <cellStyle name="Normal 2 4 2 3" xfId="1145"/>
    <cellStyle name="Normal 2 4 2 3 2" xfId="1146"/>
    <cellStyle name="Normal 2 4 2 3 2 2" xfId="1147"/>
    <cellStyle name="Normal 2 4 2 3 2 3" xfId="1148"/>
    <cellStyle name="Normal 2 4 2 3 2 4" xfId="1149"/>
    <cellStyle name="Normal 2 4 2 3 2 5" xfId="1150"/>
    <cellStyle name="Normal 2 4 2 3 3" xfId="1151"/>
    <cellStyle name="Normal 2 4 2 3 3 2" xfId="1152"/>
    <cellStyle name="Normal 2 4 2 3 3 3" xfId="1153"/>
    <cellStyle name="Normal 2 4 2 3 3 4" xfId="1154"/>
    <cellStyle name="Normal 2 4 2 3 3 5" xfId="1155"/>
    <cellStyle name="Normal 2 4 2 3 4" xfId="1156"/>
    <cellStyle name="Normal 2 4 2 3 5" xfId="1157"/>
    <cellStyle name="Normal 2 4 2 3 6" xfId="1158"/>
    <cellStyle name="Normal 2 4 2 3 7" xfId="1159"/>
    <cellStyle name="Normal 2 4 2 4" xfId="1160"/>
    <cellStyle name="Normal 2 4 2 4 2" xfId="1161"/>
    <cellStyle name="Normal 2 4 2 4 3" xfId="1162"/>
    <cellStyle name="Normal 2 4 2 4 4" xfId="1163"/>
    <cellStyle name="Normal 2 4 2 4 5" xfId="1164"/>
    <cellStyle name="Normal 2 4 2 5" xfId="1165"/>
    <cellStyle name="Normal 2 4 2 5 2" xfId="1166"/>
    <cellStyle name="Normal 2 4 2 5 3" xfId="1167"/>
    <cellStyle name="Normal 2 4 2 5 4" xfId="1168"/>
    <cellStyle name="Normal 2 4 2 5 5" xfId="1169"/>
    <cellStyle name="Normal 2 4 2 6" xfId="1170"/>
    <cellStyle name="Normal 2 4 2 7" xfId="1171"/>
    <cellStyle name="Normal 2 4 2 8" xfId="1172"/>
    <cellStyle name="Normal 2 4 2 9" xfId="1173"/>
    <cellStyle name="Normal 2 5" xfId="1174"/>
    <cellStyle name="Normal 2 5 2" xfId="1175"/>
    <cellStyle name="Normal 2 5 2 2" xfId="1176"/>
    <cellStyle name="Normal 2 5 2 3" xfId="1177"/>
    <cellStyle name="Normal 2 5 2 4" xfId="1178"/>
    <cellStyle name="Normal 2 5 2 5" xfId="1179"/>
    <cellStyle name="Normal 2 5 3" xfId="1180"/>
    <cellStyle name="Normal 2 5 3 2" xfId="1181"/>
    <cellStyle name="Normal 2 5 3 3" xfId="1182"/>
    <cellStyle name="Normal 2 5 3 4" xfId="1183"/>
    <cellStyle name="Normal 2 5 3 5" xfId="1184"/>
    <cellStyle name="Normal 2 5 4" xfId="1185"/>
    <cellStyle name="Normal 2 5 5" xfId="1186"/>
    <cellStyle name="Normal 2 5 6" xfId="1187"/>
    <cellStyle name="Normal 2 5 7" xfId="1188"/>
    <cellStyle name="Normal 2 6" xfId="1189"/>
    <cellStyle name="Normal 2 6 2" xfId="1190"/>
    <cellStyle name="Normal 2 6 2 2" xfId="1191"/>
    <cellStyle name="Normal 2 6 2 3" xfId="1192"/>
    <cellStyle name="Normal 2 6 2 4" xfId="1193"/>
    <cellStyle name="Normal 2 6 2 5" xfId="1194"/>
    <cellStyle name="Normal 2 6 3" xfId="1195"/>
    <cellStyle name="Normal 2 6 3 2" xfId="1196"/>
    <cellStyle name="Normal 2 6 3 3" xfId="1197"/>
    <cellStyle name="Normal 2 6 3 4" xfId="1198"/>
    <cellStyle name="Normal 2 6 3 5" xfId="1199"/>
    <cellStyle name="Normal 2 6 4" xfId="1200"/>
    <cellStyle name="Normal 2 6 5" xfId="1201"/>
    <cellStyle name="Normal 2 6 6" xfId="1202"/>
    <cellStyle name="Normal 2 6 7" xfId="1203"/>
    <cellStyle name="Normal 2 7" xfId="1204"/>
    <cellStyle name="Normal 2 7 2" xfId="1205"/>
    <cellStyle name="Normal 2 7 3" xfId="1206"/>
    <cellStyle name="Normal 2 7 4" xfId="1207"/>
    <cellStyle name="Normal 2 7 5" xfId="1208"/>
    <cellStyle name="Normal 2 8" xfId="1209"/>
    <cellStyle name="Normal 2 8 2" xfId="1210"/>
    <cellStyle name="Normal 2 8 3" xfId="1211"/>
    <cellStyle name="Normal 2 8 4" xfId="1212"/>
    <cellStyle name="Normal 2 8 5" xfId="1213"/>
    <cellStyle name="Normal 2 9" xfId="1214"/>
    <cellStyle name="Normal 2 9 2" xfId="1215"/>
    <cellStyle name="Normal 2_CPC) Jan  3months SR Fcst Template" xfId="1408"/>
    <cellStyle name="Normal 20" xfId="1216"/>
    <cellStyle name="Normal 21" xfId="1217"/>
    <cellStyle name="Normal 22" xfId="1218"/>
    <cellStyle name="Normal 23" xfId="1219"/>
    <cellStyle name="Normal 24" xfId="1220"/>
    <cellStyle name="Normal 25" xfId="1221"/>
    <cellStyle name="Normal 26" xfId="1222"/>
    <cellStyle name="Normal 27" xfId="1223"/>
    <cellStyle name="Normal 28" xfId="1224"/>
    <cellStyle name="Normal 29" xfId="1225"/>
    <cellStyle name="Normal 3" xfId="45"/>
    <cellStyle name="Normal 3 2" xfId="1227"/>
    <cellStyle name="Normal 3 2 2" xfId="1228"/>
    <cellStyle name="Normal 3 3" xfId="1229"/>
    <cellStyle name="Normal 3 4" xfId="1226"/>
    <cellStyle name="Normal 3 5" xfId="1466"/>
    <cellStyle name="Normal 3 6" xfId="1538"/>
    <cellStyle name="Normal 3 7" xfId="1524"/>
    <cellStyle name="Normal 30" xfId="1230"/>
    <cellStyle name="Normal 31" xfId="1231"/>
    <cellStyle name="Normal 32" xfId="1232"/>
    <cellStyle name="Normal 33" xfId="1233"/>
    <cellStyle name="Normal 34" xfId="1234"/>
    <cellStyle name="Normal 35" xfId="1235"/>
    <cellStyle name="Normal 36" xfId="1236"/>
    <cellStyle name="Normal 37" xfId="1237"/>
    <cellStyle name="Normal 38" xfId="1238"/>
    <cellStyle name="Normal 39" xfId="1239"/>
    <cellStyle name="Normal 4" xfId="46"/>
    <cellStyle name="Normal 4 2" xfId="47"/>
    <cellStyle name="Normal 4 2 2" xfId="88"/>
    <cellStyle name="Normal 4 2 2 2" xfId="1242"/>
    <cellStyle name="Normal 4 2 2 3" xfId="1469"/>
    <cellStyle name="Normal 4 2 2 4" xfId="1539"/>
    <cellStyle name="Normal 4 2 2 5" xfId="1543"/>
    <cellStyle name="Normal 4 2 3" xfId="1241"/>
    <cellStyle name="Normal 4 2 4" xfId="1468"/>
    <cellStyle name="Normal 4 2 5" xfId="1536"/>
    <cellStyle name="Normal 4 2 6" xfId="1510"/>
    <cellStyle name="Normal 4 3" xfId="65"/>
    <cellStyle name="Normal 4 4" xfId="1240"/>
    <cellStyle name="Normal 4 5" xfId="1467"/>
    <cellStyle name="Normal 4 6" xfId="1537"/>
    <cellStyle name="Normal 4_Aging Inventory_09 Feb 2011" xfId="48"/>
    <cellStyle name="Normal 40" xfId="1243"/>
    <cellStyle name="Normal 41" xfId="1244"/>
    <cellStyle name="Normal 42" xfId="1245"/>
    <cellStyle name="Normal 43" xfId="1246"/>
    <cellStyle name="Normal 44" xfId="1247"/>
    <cellStyle name="Normal 45" xfId="1248"/>
    <cellStyle name="Normal 46" xfId="1249"/>
    <cellStyle name="Normal 47" xfId="1250"/>
    <cellStyle name="Normal 48" xfId="1251"/>
    <cellStyle name="Normal 49" xfId="1252"/>
    <cellStyle name="Normal 5" xfId="49"/>
    <cellStyle name="Normal 5 10" xfId="1254"/>
    <cellStyle name="Normal 5 11" xfId="1253"/>
    <cellStyle name="Normal 5 11 2" xfId="1409"/>
    <cellStyle name="Normal 5 12" xfId="1470"/>
    <cellStyle name="Normal 5 13" xfId="1509"/>
    <cellStyle name="Normal 5 14" xfId="1501"/>
    <cellStyle name="Normal 5 2" xfId="66"/>
    <cellStyle name="Normal 5 2 10" xfId="1517"/>
    <cellStyle name="Normal 5 2 11" xfId="1521"/>
    <cellStyle name="Normal 5 2 2" xfId="1256"/>
    <cellStyle name="Normal 5 2 2 2" xfId="1257"/>
    <cellStyle name="Normal 5 2 2 3" xfId="1258"/>
    <cellStyle name="Normal 5 2 2 4" xfId="1259"/>
    <cellStyle name="Normal 5 2 2 5" xfId="1260"/>
    <cellStyle name="Normal 5 2 3" xfId="1261"/>
    <cellStyle name="Normal 5 2 3 2" xfId="1262"/>
    <cellStyle name="Normal 5 2 3 3" xfId="1263"/>
    <cellStyle name="Normal 5 2 3 4" xfId="1264"/>
    <cellStyle name="Normal 5 2 3 5" xfId="1265"/>
    <cellStyle name="Normal 5 2 4" xfId="1266"/>
    <cellStyle name="Normal 5 2 5" xfId="1267"/>
    <cellStyle name="Normal 5 2 6" xfId="1268"/>
    <cellStyle name="Normal 5 2 7" xfId="1269"/>
    <cellStyle name="Normal 5 2 8" xfId="1255"/>
    <cellStyle name="Normal 5 2 9" xfId="1471"/>
    <cellStyle name="Normal 5 3" xfId="1270"/>
    <cellStyle name="Normal 5 3 2" xfId="1271"/>
    <cellStyle name="Normal 5 3 2 2" xfId="1272"/>
    <cellStyle name="Normal 5 3 2 3" xfId="1273"/>
    <cellStyle name="Normal 5 3 2 4" xfId="1274"/>
    <cellStyle name="Normal 5 3 2 5" xfId="1275"/>
    <cellStyle name="Normal 5 3 3" xfId="1276"/>
    <cellStyle name="Normal 5 3 3 2" xfId="1277"/>
    <cellStyle name="Normal 5 3 3 3" xfId="1278"/>
    <cellStyle name="Normal 5 3 3 4" xfId="1279"/>
    <cellStyle name="Normal 5 3 3 5" xfId="1280"/>
    <cellStyle name="Normal 5 3 4" xfId="1281"/>
    <cellStyle name="Normal 5 3 5" xfId="1282"/>
    <cellStyle name="Normal 5 3 6" xfId="1283"/>
    <cellStyle name="Normal 5 3 7" xfId="1284"/>
    <cellStyle name="Normal 5 4" xfId="1285"/>
    <cellStyle name="Normal 5 4 2" xfId="1286"/>
    <cellStyle name="Normal 5 4 3" xfId="1287"/>
    <cellStyle name="Normal 5 4 4" xfId="1288"/>
    <cellStyle name="Normal 5 4 5" xfId="1289"/>
    <cellStyle name="Normal 5 5" xfId="1290"/>
    <cellStyle name="Normal 5 5 2" xfId="1291"/>
    <cellStyle name="Normal 5 5 3" xfId="1292"/>
    <cellStyle name="Normal 5 5 4" xfId="1293"/>
    <cellStyle name="Normal 5 5 5" xfId="1294"/>
    <cellStyle name="Normal 5 6" xfId="1295"/>
    <cellStyle name="Normal 5 7" xfId="1296"/>
    <cellStyle name="Normal 5 8" xfId="1297"/>
    <cellStyle name="Normal 5 9" xfId="1298"/>
    <cellStyle name="Normal 50" xfId="1299"/>
    <cellStyle name="Normal 51" xfId="1300"/>
    <cellStyle name="Normal 52" xfId="1301"/>
    <cellStyle name="Normal 53" xfId="1302"/>
    <cellStyle name="Normal 54" xfId="1303"/>
    <cellStyle name="Normal 55" xfId="1304"/>
    <cellStyle name="Normal 56" xfId="1305"/>
    <cellStyle name="Normal 57" xfId="1306"/>
    <cellStyle name="Normal 58" xfId="1307"/>
    <cellStyle name="Normal 59" xfId="1308"/>
    <cellStyle name="Normal 6" xfId="50"/>
    <cellStyle name="Normal 6 2" xfId="1310"/>
    <cellStyle name="Normal 6 3" xfId="1311"/>
    <cellStyle name="Normal 6 4" xfId="1312"/>
    <cellStyle name="Normal 6 5" xfId="1313"/>
    <cellStyle name="Normal 6 6" xfId="1309"/>
    <cellStyle name="Normal 6 7" xfId="1489"/>
    <cellStyle name="Normal 6 8" xfId="1512"/>
    <cellStyle name="Normal 6 9" xfId="1528"/>
    <cellStyle name="Normal 60" xfId="1314"/>
    <cellStyle name="Normal 7" xfId="51"/>
    <cellStyle name="Normal 7 2" xfId="89"/>
    <cellStyle name="Normal 7 2 2" xfId="1316"/>
    <cellStyle name="Normal 7 2 3" xfId="1473"/>
    <cellStyle name="Normal 7 2 4" xfId="1540"/>
    <cellStyle name="Normal 7 2 5" xfId="1541"/>
    <cellStyle name="Normal 7 3" xfId="1317"/>
    <cellStyle name="Normal 7 4" xfId="1318"/>
    <cellStyle name="Normal 7 5" xfId="1319"/>
    <cellStyle name="Normal 7 6" xfId="1315"/>
    <cellStyle name="Normal 7 7" xfId="1472"/>
    <cellStyle name="Normal 7 8" xfId="1519"/>
    <cellStyle name="Normal 7 9" xfId="1503"/>
    <cellStyle name="Normal 8" xfId="52"/>
    <cellStyle name="Normal 8 2" xfId="1321"/>
    <cellStyle name="Normal 8 3" xfId="1322"/>
    <cellStyle name="Normal 8 4" xfId="1323"/>
    <cellStyle name="Normal 8 5" xfId="1324"/>
    <cellStyle name="Normal 8 6" xfId="1320"/>
    <cellStyle name="Normal 8 7" xfId="1474"/>
    <cellStyle name="Normal 8 8" xfId="1532"/>
    <cellStyle name="Normal 8 9" xfId="1505"/>
    <cellStyle name="Normal 81" xfId="97"/>
    <cellStyle name="Normal 9" xfId="53"/>
    <cellStyle name="Normal 9 2" xfId="1326"/>
    <cellStyle name="Normal 9 3" xfId="1327"/>
    <cellStyle name="Normal 9 4" xfId="1328"/>
    <cellStyle name="Normal 9 5" xfId="1325"/>
    <cellStyle name="Normal 9 6" xfId="1475"/>
    <cellStyle name="Normal 9 7" xfId="1525"/>
    <cellStyle name="Normal 9 8" xfId="1530"/>
    <cellStyle name="Normal_2004-06-11 simplification for 3c04 -- planning file_V1.4" xfId="1410"/>
    <cellStyle name="Percent [2]" xfId="1329"/>
    <cellStyle name="Percent [2] 2" xfId="1330"/>
    <cellStyle name="Percent 2" xfId="1331"/>
    <cellStyle name="Percent 2 2" xfId="1332"/>
    <cellStyle name="Percent 2 3" xfId="1333"/>
    <cellStyle name="Percent 2 4" xfId="1334"/>
    <cellStyle name="Percent 2 5" xfId="1350"/>
    <cellStyle name="Percent 2 6" xfId="1359"/>
    <cellStyle name="Percent 3" xfId="1335"/>
    <cellStyle name="Percent 3 2" xfId="1336"/>
    <cellStyle name="Percent 3 3" xfId="1337"/>
    <cellStyle name="Percent 3 4" xfId="1338"/>
    <cellStyle name="Percent 4" xfId="1339"/>
    <cellStyle name="Percent 4 2" xfId="1340"/>
    <cellStyle name="Style 1" xfId="1341"/>
    <cellStyle name="Total 2" xfId="1342"/>
    <cellStyle name="강조색1 2" xfId="23"/>
    <cellStyle name="강조색2 2" xfId="24"/>
    <cellStyle name="강조색3 2" xfId="25"/>
    <cellStyle name="강조색4 2" xfId="26"/>
    <cellStyle name="강조색5 2" xfId="27"/>
    <cellStyle name="강조색6 2" xfId="28"/>
    <cellStyle name="경고문 2" xfId="58"/>
    <cellStyle name="계산 2" xfId="30"/>
    <cellStyle name="나쁨 2" xfId="29"/>
    <cellStyle name="메모 2" xfId="54"/>
    <cellStyle name="백분율" xfId="93"/>
    <cellStyle name="백분율 2" xfId="69"/>
    <cellStyle name="백분율 2 2" xfId="91"/>
    <cellStyle name="백분율 2 3" xfId="1357"/>
    <cellStyle name="백분율 2 4" xfId="1411"/>
    <cellStyle name="백분율 2 5" xfId="1477"/>
    <cellStyle name="백분율 2 6" xfId="1511"/>
    <cellStyle name="백분율 3" xfId="95"/>
    <cellStyle name="백분율 3 2" xfId="1394"/>
    <cellStyle name="백분율 3 3" xfId="1459"/>
    <cellStyle name="백분율 3 4" xfId="1545"/>
    <cellStyle name="백분율 3 5" xfId="1542"/>
    <cellStyle name="백분율 4" xfId="99"/>
    <cellStyle name="백분율 5" xfId="1482"/>
    <cellStyle name="백분율 6" xfId="1479"/>
    <cellStyle name="백분율 7" xfId="1481"/>
    <cellStyle name="백분율 8" xfId="1546"/>
    <cellStyle name="보통 2" xfId="41"/>
    <cellStyle name="설명 텍스트 2" xfId="32"/>
    <cellStyle name="셀 확인 2" xfId="31"/>
    <cellStyle name="쉼표 [0]" xfId="92" builtinId="6"/>
    <cellStyle name="쉼표 [0] 18" xfId="1347"/>
    <cellStyle name="쉼표 [0] 18 2" xfId="1351"/>
    <cellStyle name="쉼표 [0] 18 2 2" xfId="1362"/>
    <cellStyle name="쉼표 [0] 18 2 2 2" xfId="1376"/>
    <cellStyle name="쉼표 [0] 18 2 2 2 2" xfId="1455"/>
    <cellStyle name="쉼표 [0] 18 2 2 3" xfId="1441"/>
    <cellStyle name="쉼표 [0] 18 2 3" xfId="1368"/>
    <cellStyle name="쉼표 [0] 18 2 3 2" xfId="1447"/>
    <cellStyle name="쉼표 [0] 18 2 4" xfId="1384"/>
    <cellStyle name="쉼표 [0] 18 3" xfId="1353"/>
    <cellStyle name="쉼표 [0] 18 3 2" xfId="1364"/>
    <cellStyle name="쉼표 [0] 18 3 2 2" xfId="1378"/>
    <cellStyle name="쉼표 [0] 18 3 2 2 2" xfId="1457"/>
    <cellStyle name="쉼표 [0] 18 3 2 3" xfId="1443"/>
    <cellStyle name="쉼표 [0] 18 3 3" xfId="1370"/>
    <cellStyle name="쉼표 [0] 18 3 3 2" xfId="1449"/>
    <cellStyle name="쉼표 [0] 18 3 4" xfId="1386"/>
    <cellStyle name="쉼표 [0] 18 4" xfId="1360"/>
    <cellStyle name="쉼표 [0] 18 4 2" xfId="1374"/>
    <cellStyle name="쉼표 [0] 18 4 2 2" xfId="1453"/>
    <cellStyle name="쉼표 [0] 18 4 3" xfId="1382"/>
    <cellStyle name="쉼표 [0] 18 5" xfId="1355"/>
    <cellStyle name="쉼표 [0] 18 5 2" xfId="1372"/>
    <cellStyle name="쉼표 [0] 18 5 2 2" xfId="1451"/>
    <cellStyle name="쉼표 [0] 18 5 3" xfId="1439"/>
    <cellStyle name="쉼표 [0] 18 6" xfId="1366"/>
    <cellStyle name="쉼표 [0] 18 6 2" xfId="1445"/>
    <cellStyle name="쉼표 [0] 18 7" xfId="1380"/>
    <cellStyle name="쉼표 [0] 2" xfId="3"/>
    <cellStyle name="쉼표 [0] 2 2" xfId="102"/>
    <cellStyle name="쉼표 [0] 2 2 2" xfId="1414"/>
    <cellStyle name="쉼표 [0] 2 2 3" xfId="1429"/>
    <cellStyle name="쉼표 [0] 2 2 4" xfId="1413"/>
    <cellStyle name="쉼표 [0] 2 3" xfId="1428"/>
    <cellStyle name="쉼표 [0] 2 4" xfId="1412"/>
    <cellStyle name="쉼표 [0] 2 5" xfId="1462"/>
    <cellStyle name="쉼표 [0] 2 6" xfId="1507"/>
    <cellStyle name="쉼표 [0] 2 7" xfId="1535"/>
    <cellStyle name="쉼표 [0] 3" xfId="63"/>
    <cellStyle name="쉼표 [0] 3 2" xfId="71"/>
    <cellStyle name="쉼표 [0] 3 3" xfId="90"/>
    <cellStyle name="쉼표 [0] 3 4" xfId="1393"/>
    <cellStyle name="쉼표 [0] 3 5" xfId="1415"/>
    <cellStyle name="쉼표 [0] 3 6" xfId="1461"/>
    <cellStyle name="쉼표 [0] 3 7" xfId="1529"/>
    <cellStyle name="쉼표 [0] 4" xfId="73"/>
    <cellStyle name="쉼표 [0] 4 2" xfId="1427"/>
    <cellStyle name="쉼표 [0] 5" xfId="94"/>
    <cellStyle name="쉼표 [0] 6" xfId="98"/>
    <cellStyle name="쉼표 [0] 7" xfId="1496"/>
    <cellStyle name="쉼표 [0] 8" xfId="1551"/>
    <cellStyle name="쉼표 [0] 9" xfId="1566"/>
    <cellStyle name="스타일 1" xfId="1416"/>
    <cellStyle name="연결된 셀 2" xfId="40"/>
    <cellStyle name="열어 본 하이퍼링크" xfId="1567" builtinId="9" customBuiltin="1"/>
    <cellStyle name="요약 2" xfId="57"/>
    <cellStyle name="一般_SKIM4.2-Addin" xfId="1417"/>
    <cellStyle name="입력 2" xfId="38"/>
    <cellStyle name="제목 1 2" xfId="34"/>
    <cellStyle name="제목 2 2" xfId="35"/>
    <cellStyle name="제목 3 2" xfId="36"/>
    <cellStyle name="제목 4 2" xfId="37"/>
    <cellStyle name="제목 5" xfId="56"/>
    <cellStyle name="좋음 2" xfId="33"/>
    <cellStyle name="출력 2" xfId="55"/>
    <cellStyle name="통화 [0] 2" xfId="1565"/>
    <cellStyle name="표준" xfId="0" builtinId="0"/>
    <cellStyle name="표준 10" xfId="1396"/>
    <cellStyle name="표준 11" xfId="1395"/>
    <cellStyle name="표준 12" xfId="1400"/>
    <cellStyle name="표준 13" xfId="1401"/>
    <cellStyle name="표준 14" xfId="1399"/>
    <cellStyle name="표준 15" xfId="1402"/>
    <cellStyle name="표준 16" xfId="1397"/>
    <cellStyle name="표준 17" xfId="1403"/>
    <cellStyle name="표준 18" xfId="1348"/>
    <cellStyle name="표준 18 2" xfId="1352"/>
    <cellStyle name="표준 18 2 2" xfId="1363"/>
    <cellStyle name="표준 18 2 2 2" xfId="1377"/>
    <cellStyle name="표준 18 2 2 2 2" xfId="1456"/>
    <cellStyle name="표준 18 2 2 3" xfId="1442"/>
    <cellStyle name="표준 18 2 3" xfId="1369"/>
    <cellStyle name="표준 18 2 3 2" xfId="1448"/>
    <cellStyle name="표준 18 2 4" xfId="1385"/>
    <cellStyle name="표준 18 3" xfId="1354"/>
    <cellStyle name="표준 18 3 2" xfId="1365"/>
    <cellStyle name="표준 18 3 2 2" xfId="1379"/>
    <cellStyle name="표준 18 3 2 2 2" xfId="1458"/>
    <cellStyle name="표준 18 3 2 3" xfId="1444"/>
    <cellStyle name="표준 18 3 3" xfId="1371"/>
    <cellStyle name="표준 18 3 3 2" xfId="1450"/>
    <cellStyle name="표준 18 3 4" xfId="1387"/>
    <cellStyle name="표준 18 4" xfId="1361"/>
    <cellStyle name="표준 18 4 2" xfId="1375"/>
    <cellStyle name="표준 18 4 2 2" xfId="1454"/>
    <cellStyle name="표준 18 4 3" xfId="1383"/>
    <cellStyle name="표준 18 5" xfId="1356"/>
    <cellStyle name="표준 18 5 2" xfId="1373"/>
    <cellStyle name="표준 18 5 2 2" xfId="1452"/>
    <cellStyle name="표준 18 5 3" xfId="1440"/>
    <cellStyle name="표준 18 6" xfId="1367"/>
    <cellStyle name="표준 18 6 2" xfId="1446"/>
    <cellStyle name="표준 18 7" xfId="1381"/>
    <cellStyle name="표준 19" xfId="1404"/>
    <cellStyle name="표준 2" xfId="2"/>
    <cellStyle name="표준 2 2" xfId="101"/>
    <cellStyle name="표준 2 2 2" xfId="1419"/>
    <cellStyle name="표준 2 2 3" xfId="1418"/>
    <cellStyle name="표준 2 3" xfId="1420"/>
    <cellStyle name="표준 2 4" xfId="1407"/>
    <cellStyle name="표준 2 5" xfId="1460"/>
    <cellStyle name="표준 2 6" xfId="1506"/>
    <cellStyle name="표준 2 7" xfId="1504"/>
    <cellStyle name="표준 20" xfId="1405"/>
    <cellStyle name="표준 21" xfId="1406"/>
    <cellStyle name="표준 22" xfId="1422"/>
    <cellStyle name="표준 23" xfId="1433"/>
    <cellStyle name="표준 24" xfId="1430"/>
    <cellStyle name="표준 25" xfId="1431"/>
    <cellStyle name="표준 26" xfId="1434"/>
    <cellStyle name="표준 27" xfId="1432"/>
    <cellStyle name="표준 28" xfId="1436"/>
    <cellStyle name="표준 29" xfId="1435"/>
    <cellStyle name="표준 3" xfId="4"/>
    <cellStyle name="표준 3 2" xfId="75"/>
    <cellStyle name="표준 3 2 2" xfId="1421"/>
    <cellStyle name="표준 3 3" xfId="1388"/>
    <cellStyle name="표준 3 4" xfId="1426"/>
    <cellStyle name="표준 3 5" xfId="1488"/>
    <cellStyle name="표준 3 6" xfId="1508"/>
    <cellStyle name="표준 30" xfId="1438"/>
    <cellStyle name="표준 30 2" xfId="1499"/>
    <cellStyle name="표준 31" xfId="1478"/>
    <cellStyle name="표준 32" xfId="1480"/>
    <cellStyle name="표준 33" xfId="1464"/>
    <cellStyle name="표준 34" xfId="1490"/>
    <cellStyle name="표준 35" xfId="1492"/>
    <cellStyle name="표준 36" xfId="1491"/>
    <cellStyle name="표준 37" xfId="1493"/>
    <cellStyle name="표준 38" xfId="1494"/>
    <cellStyle name="표준 39" xfId="1497"/>
    <cellStyle name="표준 4" xfId="64"/>
    <cellStyle name="표준 4 2" xfId="1343"/>
    <cellStyle name="표준 4 3" xfId="1476"/>
    <cellStyle name="표준 4 4" xfId="1523"/>
    <cellStyle name="표준 4 5" xfId="1533"/>
    <cellStyle name="표준 40" xfId="1544"/>
    <cellStyle name="표준 41" xfId="1518"/>
    <cellStyle name="표준 42" xfId="1550"/>
    <cellStyle name="표준 43" xfId="1553"/>
    <cellStyle name="표준 44" xfId="1554"/>
    <cellStyle name="표준 45" xfId="1555"/>
    <cellStyle name="표준 46" xfId="1556"/>
    <cellStyle name="표준 47" xfId="1557"/>
    <cellStyle name="표준 48" xfId="1558"/>
    <cellStyle name="표준 49" xfId="1559"/>
    <cellStyle name="표준 5" xfId="70"/>
    <cellStyle name="표준 5 2" xfId="1392"/>
    <cellStyle name="표준 5 3" xfId="1423"/>
    <cellStyle name="표준 5 4" xfId="1463"/>
    <cellStyle name="표준 5 5" xfId="1516"/>
    <cellStyle name="표준 5 6" xfId="1520"/>
    <cellStyle name="표준 50" xfId="1560"/>
    <cellStyle name="표준 51" xfId="1561"/>
    <cellStyle name="표준 52" xfId="1562"/>
    <cellStyle name="표준 53" xfId="1563"/>
    <cellStyle name="표준 54" xfId="1564"/>
    <cellStyle name="표준 6" xfId="72"/>
    <cellStyle name="표준 6 2" xfId="1424"/>
    <cellStyle name="표준 7" xfId="96"/>
    <cellStyle name="표준 7 2" xfId="1425"/>
    <cellStyle name="표준 8" xfId="1391"/>
    <cellStyle name="표준 9" xfId="1398"/>
    <cellStyle name="標準_Book7" xfId="59"/>
    <cellStyle name="하이퍼링크" xfId="1437"/>
    <cellStyle name="하이퍼링크 2" xfId="1389"/>
    <cellStyle name="하이퍼링크 3" xfId="1498"/>
    <cellStyle name="하이퍼링크 4" xfId="1502"/>
    <cellStyle name="하이퍼링크 5" xfId="1549"/>
  </cellStyles>
  <dxfs count="57"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ont>
        <b/>
        <i val="0"/>
        <color theme="0" tint="-0.34998626667073579"/>
      </font>
    </dxf>
    <dxf>
      <font>
        <b/>
        <i val="0"/>
        <color theme="1" tint="0.499984740745262"/>
      </font>
    </dxf>
    <dxf>
      <font>
        <b/>
        <i val="0"/>
        <color rgb="FF0096D6"/>
      </font>
    </dxf>
    <dxf>
      <font>
        <b/>
        <i val="0"/>
        <color rgb="FFF05332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i val="0"/>
      </font>
    </dxf>
    <dxf>
      <fill>
        <patternFill>
          <bgColor theme="4" tint="0.79998168889431442"/>
        </patternFill>
      </fill>
    </dxf>
  </dxfs>
  <tableStyles count="1" defaultTableStyle="TableStyleMedium9" defaultPivotStyle="PivotStyleLight16">
    <tableStyle name="피벗 테이블 스타일 1" table="0" count="6">
      <tableStyleElement type="headerRow" dxfId="56"/>
      <tableStyleElement type="firstColumn" dxfId="55"/>
      <tableStyleElement type="firstRowStripe" size="2" dxfId="54"/>
      <tableStyleElement type="secondRowStripe" size="2"/>
      <tableStyleElement type="pageFieldLabels" dxfId="53"/>
      <tableStyleElement type="pageFieldValues" dxfId="52"/>
    </tableStyle>
  </tableStyles>
  <colors>
    <mruColors>
      <color rgb="FF0096D6"/>
      <color rgb="FFF05332"/>
      <color rgb="FFFDFD99"/>
      <color rgb="FFB3E7FF"/>
      <color rgb="FFF9BDB1"/>
      <color rgb="FF8BDBFF"/>
      <color rgb="FF87898B"/>
      <color rgb="FF008B2B"/>
      <color rgb="FF822980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94189</xdr:colOff>
      <xdr:row>1</xdr:row>
      <xdr:rowOff>9524</xdr:rowOff>
    </xdr:from>
    <xdr:to>
      <xdr:col>15</xdr:col>
      <xdr:colOff>389464</xdr:colOff>
      <xdr:row>13</xdr:row>
      <xdr:rowOff>291042</xdr:rowOff>
    </xdr:to>
    <xdr:sp macro="" textlink="">
      <xdr:nvSpPr>
        <xdr:cNvPr id="3" name="직사각형 2"/>
        <xdr:cNvSpPr/>
      </xdr:nvSpPr>
      <xdr:spPr>
        <a:xfrm>
          <a:off x="7618939" y="549274"/>
          <a:ext cx="3343275" cy="365760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800" b="1" u="sng">
              <a:solidFill>
                <a:schemeClr val="tx1"/>
              </a:solidFill>
            </a:rPr>
            <a:t>사양 표기법</a:t>
          </a:r>
          <a:endParaRPr lang="en-US" altLang="ko-KR" sz="800" b="1" u="sng">
            <a:solidFill>
              <a:schemeClr val="tx1"/>
            </a:solidFill>
          </a:endParaRPr>
        </a:p>
        <a:p>
          <a:pPr algn="l"/>
          <a:r>
            <a:rPr lang="en-US" altLang="ko-KR" sz="800" b="1">
              <a:solidFill>
                <a:srgbClr val="0070C0"/>
              </a:solidFill>
            </a:rPr>
            <a:t>1. CPU:</a:t>
          </a:r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모델명 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동작속도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캐쉬메모리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코어개수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2. </a:t>
          </a:r>
          <a:r>
            <a:rPr lang="ko-KR" altLang="en-US" sz="800" b="1" baseline="0">
              <a:solidFill>
                <a:srgbClr val="0070C0"/>
              </a:solidFill>
            </a:rPr>
            <a:t>그래픽</a:t>
          </a:r>
          <a:r>
            <a:rPr lang="en-US" altLang="ko-KR" sz="800" b="1" baseline="0">
              <a:solidFill>
                <a:srgbClr val="0070C0"/>
              </a:solidFill>
            </a:rPr>
            <a:t>-UMA: </a:t>
          </a:r>
          <a:r>
            <a:rPr lang="en-US" altLang="ko-KR" sz="800" baseline="0">
              <a:solidFill>
                <a:schemeClr val="tx1"/>
              </a:solidFill>
            </a:rPr>
            <a:t>'Unified Memory Architecture', </a:t>
          </a:r>
          <a:r>
            <a:rPr lang="ko-KR" altLang="en-US" sz="800" baseline="0">
              <a:solidFill>
                <a:schemeClr val="tx1"/>
              </a:solidFill>
            </a:rPr>
            <a:t>그래픽 연산 장치</a:t>
          </a:r>
          <a:r>
            <a:rPr lang="en-US" altLang="ko-KR" sz="800" baseline="0">
              <a:solidFill>
                <a:schemeClr val="tx1"/>
              </a:solidFill>
            </a:rPr>
            <a:t>(</a:t>
          </a:r>
          <a:r>
            <a:rPr lang="ko-KR" altLang="en-US" sz="800" baseline="0">
              <a:solidFill>
                <a:schemeClr val="tx1"/>
              </a:solidFill>
            </a:rPr>
            <a:t>코어</a:t>
          </a:r>
          <a:r>
            <a:rPr lang="en-US" altLang="ko-KR" sz="800" baseline="0">
              <a:solidFill>
                <a:schemeClr val="tx1"/>
              </a:solidFill>
            </a:rPr>
            <a:t>)</a:t>
          </a:r>
          <a:r>
            <a:rPr lang="ko-KR" altLang="en-US" sz="800" baseline="0">
              <a:solidFill>
                <a:schemeClr val="tx1"/>
              </a:solidFill>
            </a:rPr>
            <a:t>가 </a:t>
          </a:r>
          <a:r>
            <a:rPr lang="en-US" altLang="ko-KR" sz="800" baseline="0">
              <a:solidFill>
                <a:schemeClr val="tx1"/>
              </a:solidFill>
            </a:rPr>
            <a:t>CPU </a:t>
          </a:r>
          <a:r>
            <a:rPr lang="ko-KR" altLang="en-US" sz="800" baseline="0">
              <a:solidFill>
                <a:schemeClr val="tx1"/>
              </a:solidFill>
            </a:rPr>
            <a:t>또는 칩셋에 내장되어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3. OS: '</a:t>
          </a:r>
          <a:r>
            <a:rPr lang="ko-KR" altLang="en-US" sz="800" baseline="0">
              <a:solidFill>
                <a:schemeClr val="tx1"/>
              </a:solidFill>
            </a:rPr>
            <a:t>윈도우버전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표준 또는 프로</a:t>
          </a:r>
          <a:r>
            <a:rPr lang="en-US" altLang="ko-KR" sz="800" baseline="0">
              <a:solidFill>
                <a:schemeClr val="tx1"/>
              </a:solidFill>
            </a:rPr>
            <a:t>/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r>
            <a:rPr lang="en-US" altLang="ko-KR" sz="800" baseline="0">
              <a:solidFill>
                <a:schemeClr val="tx1"/>
              </a:solidFill>
            </a:rPr>
            <a:t>'</a:t>
          </a:r>
          <a:r>
            <a:rPr lang="ko-KR" altLang="en-US" sz="800" baseline="0">
              <a:solidFill>
                <a:schemeClr val="tx1"/>
              </a:solidFill>
            </a:rPr>
            <a:t>로 표기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1) 7S32: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7 32</a:t>
          </a:r>
          <a:r>
            <a:rPr lang="ko-KR" altLang="en-US" sz="800" baseline="0">
              <a:solidFill>
                <a:schemeClr val="tx1"/>
              </a:solidFill>
            </a:rPr>
            <a:t>비트 </a:t>
          </a:r>
          <a:r>
            <a:rPr lang="en-US" altLang="ko-KR" sz="800" baseline="0">
              <a:solidFill>
                <a:schemeClr val="tx1"/>
              </a:solidFill>
            </a:rPr>
            <a:t>/ </a:t>
          </a:r>
          <a:r>
            <a:rPr lang="ko-KR" altLang="en-US" sz="800" baseline="0">
              <a:solidFill>
                <a:schemeClr val="tx1"/>
              </a:solidFill>
            </a:rPr>
            <a:t>예</a:t>
          </a:r>
          <a:r>
            <a:rPr lang="en-US" altLang="ko-KR" sz="800" baseline="0">
              <a:solidFill>
                <a:schemeClr val="tx1"/>
              </a:solidFill>
            </a:rPr>
            <a:t>2) 8P64: </a:t>
          </a:r>
          <a:r>
            <a:rPr lang="ko-KR" altLang="en-US" sz="800" baseline="0">
              <a:solidFill>
                <a:schemeClr val="tx1"/>
              </a:solidFill>
            </a:rPr>
            <a:t>윈도우즈 </a:t>
          </a:r>
          <a:r>
            <a:rPr lang="en-US" altLang="ko-KR" sz="800" baseline="0">
              <a:solidFill>
                <a:schemeClr val="tx1"/>
              </a:solidFill>
            </a:rPr>
            <a:t>8 </a:t>
          </a:r>
          <a:r>
            <a:rPr lang="ko-KR" altLang="en-US" sz="800" baseline="0">
              <a:solidFill>
                <a:schemeClr val="tx1"/>
              </a:solidFill>
            </a:rPr>
            <a:t>프로 </a:t>
          </a:r>
          <a:r>
            <a:rPr lang="en-US" altLang="ko-KR" sz="800" baseline="0">
              <a:solidFill>
                <a:schemeClr val="tx1"/>
              </a:solidFill>
            </a:rPr>
            <a:t>64</a:t>
          </a:r>
          <a:r>
            <a:rPr lang="ko-KR" altLang="en-US" sz="800" baseline="0">
              <a:solidFill>
                <a:schemeClr val="tx1"/>
              </a:solidFill>
            </a:rPr>
            <a:t>비트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4. </a:t>
          </a:r>
          <a:r>
            <a:rPr lang="ko-KR" altLang="en-US" sz="800" b="1" baseline="0">
              <a:solidFill>
                <a:srgbClr val="0070C0"/>
              </a:solidFill>
            </a:rPr>
            <a:t>하이브리드 노트북</a:t>
          </a:r>
          <a:r>
            <a:rPr lang="en-US" altLang="ko-KR" sz="800" b="1" baseline="0">
              <a:solidFill>
                <a:srgbClr val="0070C0"/>
              </a:solidFill>
            </a:rPr>
            <a:t>:  </a:t>
          </a:r>
          <a:r>
            <a:rPr lang="ko-KR" altLang="en-US" sz="800" baseline="0">
              <a:solidFill>
                <a:schemeClr val="tx1"/>
              </a:solidFill>
            </a:rPr>
            <a:t>화면만 분리하여 태블릿으로 활용할 수 있는 형태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5. </a:t>
          </a:r>
          <a:r>
            <a:rPr lang="ko-KR" altLang="en-US" sz="800" b="1" baseline="0">
              <a:solidFill>
                <a:srgbClr val="0070C0"/>
              </a:solidFill>
            </a:rPr>
            <a:t>미표시 사양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배터리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카메라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무선랜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유선랜</a:t>
          </a:r>
          <a:r>
            <a:rPr lang="en-US" altLang="ko-KR" sz="800" baseline="0">
              <a:solidFill>
                <a:schemeClr val="tx1"/>
              </a:solidFill>
            </a:rPr>
            <a:t>, </a:t>
          </a:r>
          <a:r>
            <a:rPr lang="ko-KR" altLang="en-US" sz="800" baseline="0">
              <a:solidFill>
                <a:schemeClr val="tx1"/>
              </a:solidFill>
            </a:rPr>
            <a:t>블루투스는 상당 부분 표준화된 사양이라 표시하지 않음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6. </a:t>
          </a:r>
          <a:r>
            <a:rPr lang="ko-KR" altLang="en-US" sz="800" b="1" baseline="0">
              <a:solidFill>
                <a:srgbClr val="0070C0"/>
              </a:solidFill>
            </a:rPr>
            <a:t>액정 패널의 종류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ko-KR" altLang="en-US" sz="800" baseline="0">
              <a:solidFill>
                <a:schemeClr val="tx1"/>
              </a:solidFill>
            </a:rPr>
            <a:t>일반적으로 </a:t>
          </a:r>
          <a:r>
            <a:rPr lang="en-US" altLang="ko-KR" sz="800" baseline="0">
              <a:solidFill>
                <a:schemeClr val="tx1"/>
              </a:solidFill>
            </a:rPr>
            <a:t>TN</a:t>
          </a:r>
          <a:r>
            <a:rPr lang="ko-KR" altLang="en-US" sz="800" baseline="0">
              <a:solidFill>
                <a:schemeClr val="tx1"/>
              </a:solidFill>
            </a:rPr>
            <a:t>이 사용되지만 일부 고급형의 경우 </a:t>
          </a:r>
          <a:r>
            <a:rPr lang="en-US" altLang="ko-KR" sz="800" baseline="0">
              <a:solidFill>
                <a:schemeClr val="tx1"/>
              </a:solidFill>
            </a:rPr>
            <a:t>IPS</a:t>
          </a:r>
          <a:r>
            <a:rPr lang="ko-KR" altLang="en-US" sz="800" baseline="0">
              <a:solidFill>
                <a:schemeClr val="tx1"/>
              </a:solidFill>
            </a:rPr>
            <a:t>가 사용되어 별도 표기 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편안하고 사실적인 색감과 넓은 시야각이 특징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7. </a:t>
          </a:r>
          <a:r>
            <a:rPr lang="ko-KR" altLang="en-US" sz="800" b="1" baseline="0">
              <a:solidFill>
                <a:srgbClr val="0070C0"/>
              </a:solidFill>
            </a:rPr>
            <a:t>디스플레이 표기</a:t>
          </a:r>
          <a:r>
            <a:rPr lang="en-US" altLang="ko-KR" sz="800" b="1" baseline="0">
              <a:solidFill>
                <a:srgbClr val="0070C0"/>
              </a:solidFill>
            </a:rPr>
            <a:t>-AG: </a:t>
          </a:r>
          <a:r>
            <a:rPr lang="en-US" altLang="ko-KR" sz="800" baseline="0">
              <a:solidFill>
                <a:schemeClr val="tx1"/>
              </a:solidFill>
            </a:rPr>
            <a:t>Anti-glare</a:t>
          </a:r>
          <a:r>
            <a:rPr lang="ko-KR" altLang="en-US" sz="800" baseline="0">
              <a:solidFill>
                <a:schemeClr val="tx1"/>
              </a:solidFill>
            </a:rPr>
            <a:t>의 약자로 비반사 액정을 뜻함</a:t>
          </a:r>
          <a:r>
            <a:rPr lang="en-US" altLang="ko-KR" sz="800" baseline="0">
              <a:solidFill>
                <a:schemeClr val="tx1"/>
              </a:solidFill>
            </a:rPr>
            <a:t>. </a:t>
          </a:r>
          <a:r>
            <a:rPr lang="ko-KR" altLang="en-US" sz="800" baseline="0">
              <a:solidFill>
                <a:schemeClr val="tx1"/>
              </a:solidFill>
            </a:rPr>
            <a:t>장시간 사용시 눈에 피로감이 덜하여 업무용으로 권장되나 사용자에  기호에 따라 구분 제안할 필요가 있음</a:t>
          </a:r>
          <a:endParaRPr lang="en-US" altLang="ko-KR" sz="800" baseline="0">
            <a:solidFill>
              <a:schemeClr val="tx1"/>
            </a:solidFill>
          </a:endParaRP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8. </a:t>
          </a:r>
          <a:r>
            <a:rPr lang="ko-KR" altLang="en-US" sz="800" b="1" baseline="0">
              <a:solidFill>
                <a:srgbClr val="0070C0"/>
              </a:solidFill>
            </a:rPr>
            <a:t>데스크탑 </a:t>
          </a:r>
          <a:r>
            <a:rPr lang="en-US" altLang="ko-KR" sz="800" b="1" baseline="0">
              <a:solidFill>
                <a:srgbClr val="0070C0"/>
              </a:solidFill>
            </a:rPr>
            <a:t>PC</a:t>
          </a:r>
          <a:r>
            <a:rPr lang="ko-KR" altLang="en-US" sz="800" b="1" baseline="0">
              <a:solidFill>
                <a:srgbClr val="0070C0"/>
              </a:solidFill>
            </a:rPr>
            <a:t> 규격</a:t>
          </a:r>
          <a:r>
            <a:rPr lang="en-US" altLang="ko-KR" sz="800" b="1" baseline="0">
              <a:solidFill>
                <a:srgbClr val="0070C0"/>
              </a:solidFill>
            </a:rPr>
            <a:t>: </a:t>
          </a:r>
          <a:r>
            <a:rPr lang="en-US" altLang="ko-KR" sz="800" b="0" baseline="0">
              <a:solidFill>
                <a:schemeClr val="tx1"/>
              </a:solidFill>
            </a:rPr>
            <a:t>(</a:t>
          </a:r>
          <a:r>
            <a:rPr lang="ko-KR" altLang="en-US" sz="800" b="0" baseline="0">
              <a:solidFill>
                <a:schemeClr val="tx1"/>
              </a:solidFill>
            </a:rPr>
            <a:t>세웠을 때 가로폭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높이</a:t>
          </a:r>
          <a:r>
            <a:rPr lang="en-US" altLang="ko-KR" sz="800" b="0" baseline="0">
              <a:solidFill>
                <a:schemeClr val="tx1"/>
              </a:solidFill>
            </a:rPr>
            <a:t>-</a:t>
          </a:r>
          <a:r>
            <a:rPr lang="ko-KR" altLang="en-US" sz="800" b="0" baseline="0">
              <a:solidFill>
                <a:schemeClr val="tx1"/>
              </a:solidFill>
            </a:rPr>
            <a:t>깊이</a:t>
          </a:r>
          <a:r>
            <a:rPr lang="en-US" altLang="ko-KR" sz="800" b="0" baseline="0">
              <a:solidFill>
                <a:schemeClr val="tx1"/>
              </a:solidFill>
            </a:rPr>
            <a:t>)</a:t>
          </a:r>
        </a:p>
        <a:p>
          <a:pPr algn="l"/>
          <a:r>
            <a:rPr lang="en-US" altLang="ko-KR" sz="800" b="1" baseline="0">
              <a:solidFill>
                <a:srgbClr val="0070C0"/>
              </a:solidFill>
            </a:rPr>
            <a:t> </a:t>
          </a:r>
          <a:r>
            <a:rPr lang="en-US" altLang="ko-KR" sz="800" b="0" baseline="0">
              <a:solidFill>
                <a:schemeClr val="tx1"/>
              </a:solidFill>
            </a:rPr>
            <a:t>1) USDT (Ultra Slim Dedktop):  66 - 252-254</a:t>
          </a:r>
        </a:p>
        <a:p>
          <a:pPr algn="l"/>
          <a:r>
            <a:rPr lang="en-US" altLang="ko-KR" sz="800" b="0" baseline="0">
              <a:solidFill>
                <a:schemeClr val="tx1"/>
              </a:solidFill>
            </a:rPr>
            <a:t> 2) SFF (Small Form Factor) : 100-338-379</a:t>
          </a:r>
          <a:endParaRPr lang="en-US" altLang="ko-KR" sz="800" b="1" baseline="0">
            <a:solidFill>
              <a:srgbClr val="0070C0"/>
            </a:solidFill>
          </a:endParaRP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3) MT (Microtower): 177-377-431</a:t>
          </a:r>
        </a:p>
        <a:p>
          <a:pPr algn="l"/>
          <a:r>
            <a:rPr lang="en-US" altLang="ko-KR" sz="800" baseline="0">
              <a:solidFill>
                <a:schemeClr val="tx1"/>
              </a:solidFill>
            </a:rPr>
            <a:t> 4) CMT (Convertible Minitower): 178-448-445</a:t>
          </a:r>
        </a:p>
        <a:p>
          <a:pPr algn="l"/>
          <a:endParaRPr lang="ko-KR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47624</xdr:colOff>
      <xdr:row>0</xdr:row>
      <xdr:rowOff>47625</xdr:rowOff>
    </xdr:from>
    <xdr:to>
      <xdr:col>2</xdr:col>
      <xdr:colOff>649359</xdr:colOff>
      <xdr:row>0</xdr:row>
      <xdr:rowOff>443625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47625"/>
          <a:ext cx="1274088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74084</xdr:colOff>
      <xdr:row>24</xdr:row>
      <xdr:rowOff>42335</xdr:rowOff>
    </xdr:from>
    <xdr:to>
      <xdr:col>9</xdr:col>
      <xdr:colOff>100854</xdr:colOff>
      <xdr:row>28</xdr:row>
      <xdr:rowOff>154572</xdr:rowOff>
    </xdr:to>
    <xdr:sp macro="" textlink="">
      <xdr:nvSpPr>
        <xdr:cNvPr id="2" name="직사각형 1"/>
        <xdr:cNvSpPr/>
      </xdr:nvSpPr>
      <xdr:spPr>
        <a:xfrm>
          <a:off x="4910667" y="5736168"/>
          <a:ext cx="3455770" cy="104357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000" b="1">
              <a:solidFill>
                <a:schemeClr val="tx1"/>
              </a:solidFill>
            </a:rPr>
            <a:t>HP OMEN/Stream</a:t>
          </a:r>
          <a:r>
            <a:rPr lang="en-US" altLang="ko-KR" sz="2000" b="1" baseline="0">
              <a:solidFill>
                <a:schemeClr val="tx1"/>
              </a:solidFill>
            </a:rPr>
            <a:t> </a:t>
          </a:r>
          <a:r>
            <a:rPr lang="ko-KR" altLang="en-US" sz="2000" b="1" baseline="0">
              <a:solidFill>
                <a:schemeClr val="tx1"/>
              </a:solidFill>
            </a:rPr>
            <a:t>출시 예정</a:t>
          </a:r>
          <a:endParaRPr lang="ko-KR" altLang="en-US" sz="20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79693</xdr:colOff>
      <xdr:row>1</xdr:row>
      <xdr:rowOff>74078</xdr:rowOff>
    </xdr:from>
    <xdr:to>
      <xdr:col>9</xdr:col>
      <xdr:colOff>95880</xdr:colOff>
      <xdr:row>5</xdr:row>
      <xdr:rowOff>143983</xdr:rowOff>
    </xdr:to>
    <xdr:sp macro="" textlink="">
      <xdr:nvSpPr>
        <xdr:cNvPr id="2" name="직사각형 1"/>
        <xdr:cNvSpPr/>
      </xdr:nvSpPr>
      <xdr:spPr>
        <a:xfrm>
          <a:off x="5329519" y="417421"/>
          <a:ext cx="3449616" cy="1044556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000" b="1">
              <a:solidFill>
                <a:schemeClr val="tx1"/>
              </a:solidFill>
            </a:rPr>
            <a:t>별도 가격 문의 부탁 드립니다</a:t>
          </a:r>
          <a:r>
            <a:rPr lang="en-US" altLang="ko-KR" sz="1000" b="1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 이 표에 있는 제품은 </a:t>
          </a:r>
          <a:r>
            <a:rPr lang="ko-KR" altLang="en-US" sz="1000" b="1">
              <a:solidFill>
                <a:schemeClr val="tx1"/>
              </a:solidFill>
            </a:rPr>
            <a:t>온라인 최저가 대비 최소</a:t>
          </a:r>
          <a:r>
            <a:rPr lang="en-US" altLang="ko-KR" sz="1000" b="1" baseline="0">
              <a:solidFill>
                <a:schemeClr val="tx1"/>
              </a:solidFill>
            </a:rPr>
            <a:t> 5%</a:t>
          </a:r>
          <a:r>
            <a:rPr lang="ko-KR" altLang="en-US" sz="1000" b="1" baseline="0">
              <a:solidFill>
                <a:schemeClr val="tx1"/>
              </a:solidFill>
            </a:rPr>
            <a:t>에서 최대 </a:t>
          </a:r>
          <a:r>
            <a:rPr lang="en-US" altLang="ko-KR" sz="1000" b="1" baseline="0">
              <a:solidFill>
                <a:schemeClr val="tx1"/>
              </a:solidFill>
            </a:rPr>
            <a:t>30% </a:t>
          </a:r>
          <a:r>
            <a:rPr lang="ko-KR" altLang="en-US" sz="1000" b="1" baseline="0">
              <a:solidFill>
                <a:schemeClr val="tx1"/>
              </a:solidFill>
            </a:rPr>
            <a:t>이상까지 저렴한 가격으로 구매가 가능합니다</a:t>
          </a:r>
          <a:r>
            <a:rPr lang="en-US" altLang="ko-KR" sz="1000" b="1" baseline="0">
              <a:solidFill>
                <a:schemeClr val="tx1"/>
              </a:solidFill>
            </a:rPr>
            <a:t>. </a:t>
          </a:r>
          <a:r>
            <a:rPr lang="ko-KR" altLang="en-US" sz="1000" b="1" baseline="0">
              <a:solidFill>
                <a:schemeClr val="tx1"/>
              </a:solidFill>
            </a:rPr>
            <a:t>정품 잉크 및 토너가 포함되어 있습니다</a:t>
          </a:r>
          <a:r>
            <a:rPr lang="en-US" altLang="ko-KR" sz="1000" b="1" baseline="0">
              <a:solidFill>
                <a:schemeClr val="tx1"/>
              </a:solidFill>
            </a:rPr>
            <a:t>. (</a:t>
          </a:r>
          <a:r>
            <a:rPr lang="ko-KR" altLang="en-US" sz="1000" b="1" baseline="0">
              <a:solidFill>
                <a:schemeClr val="tx1"/>
              </a:solidFill>
            </a:rPr>
            <a:t>최초 상태 그대로</a:t>
          </a:r>
          <a:r>
            <a:rPr lang="en-US" altLang="ko-KR" sz="1000" b="1" baseline="0">
              <a:solidFill>
                <a:schemeClr val="tx1"/>
              </a:solidFill>
            </a:rPr>
            <a:t>)</a:t>
          </a:r>
          <a:endParaRPr lang="ko-KR" altLang="en-US" sz="1000" b="1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3259666</xdr:colOff>
      <xdr:row>13</xdr:row>
      <xdr:rowOff>190499</xdr:rowOff>
    </xdr:from>
    <xdr:to>
      <xdr:col>4</xdr:col>
      <xdr:colOff>238436</xdr:colOff>
      <xdr:row>18</xdr:row>
      <xdr:rowOff>69904</xdr:rowOff>
    </xdr:to>
    <xdr:sp macro="" textlink="">
      <xdr:nvSpPr>
        <xdr:cNvPr id="2" name="직사각형 1"/>
        <xdr:cNvSpPr/>
      </xdr:nvSpPr>
      <xdr:spPr>
        <a:xfrm>
          <a:off x="4212166" y="3323166"/>
          <a:ext cx="3455770" cy="1043571"/>
        </a:xfrm>
        <a:prstGeom prst="rect">
          <a:avLst/>
        </a:prstGeom>
        <a:solidFill>
          <a:srgbClr val="FDFD99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 b="1">
              <a:solidFill>
                <a:schemeClr val="tx1"/>
              </a:solidFill>
            </a:rPr>
            <a:t>자</a:t>
          </a:r>
          <a:r>
            <a:rPr lang="ko-KR" altLang="en-US" sz="2000" b="1" baseline="0">
              <a:solidFill>
                <a:schemeClr val="tx1"/>
              </a:solidFill>
            </a:rPr>
            <a:t>료 준비중</a:t>
          </a:r>
          <a:endParaRPr lang="ko-KR" altLang="en-US" sz="20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 TargetMode="External"/><Relationship Id="rId13" Type="http://schemas.openxmlformats.org/officeDocument/2006/relationships/hyperlink" Target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 TargetMode="External"/><Relationship Id="rId18" Type="http://schemas.openxmlformats.org/officeDocument/2006/relationships/printerSettings" Target="../printerSettings/printerSettings2.bin"/><Relationship Id="rId3" Type="http://schemas.openxmlformats.org/officeDocument/2006/relationships/hyperlink" Target="http://www.enuri.com/view/Detailmulti.jsp?modelno=11409533&amp;cate=00000000&amp;fb=1&amp;porder=0&amp;key=popular&amp;factory=&amp;search=YES&amp;m_price=&amp;spec=&amp;sel_spec=&amp;pagesize=30&amp;page=1&amp;keyword=p039tu&amp;orgkeyword=p039tu&amp;spec_name=&amp;from=list" TargetMode="External"/><Relationship Id="rId7" Type="http://schemas.openxmlformats.org/officeDocument/2006/relationships/hyperlink" Target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 TargetMode="External"/><Relationship Id="rId12" Type="http://schemas.openxmlformats.org/officeDocument/2006/relationships/hyperlink" Target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 TargetMode="External"/><Relationship Id="rId17" Type="http://schemas.openxmlformats.org/officeDocument/2006/relationships/hyperlink" Target="http://www.enuri.com/view/Detailmulti.jsp?modelno=11652636&amp;cate=00000000&amp;fb=1&amp;porder=1&amp;key=popular&amp;factory=&amp;search=YES&amp;m_price=&amp;spec=&amp;sel_spec=&amp;pagesize=30&amp;page=1&amp;keyword=j012tu&amp;orgkeyword=j012tu&amp;spec_name=&amp;from=list" TargetMode="External"/><Relationship Id="rId2" Type="http://schemas.openxmlformats.org/officeDocument/2006/relationships/hyperlink" Target="http://www.enuri.com/view/Detailmulti.jsp?modelno=11411943&amp;cate=00000000&amp;fb=1&amp;porder=1&amp;key=popular&amp;factory=&amp;search=YES&amp;m_price=&amp;spec=&amp;sel_spec=&amp;pagesize=30&amp;page=1&amp;keyword=k017tx&amp;orgkeyword=k017tx&amp;spec_name=&amp;from=list" TargetMode="External"/><Relationship Id="rId16" Type="http://schemas.openxmlformats.org/officeDocument/2006/relationships/hyperlink" Target="http://www.enuri.com/view/Detailmulti.jsp?modelno=11675474&amp;cate=00000000&amp;fb=1&amp;porder=1&amp;key=popular&amp;factory=&amp;search=YES&amp;m_price=&amp;spec=&amp;sel_spec=&amp;pagesize=30&amp;page=1&amp;keyword=j018tu&amp;orgkeyword=j018tu&amp;spec_name=&amp;from=list" TargetMode="External"/><Relationship Id="rId1" Type="http://schemas.openxmlformats.org/officeDocument/2006/relationships/hyperlink" Target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 TargetMode="External"/><Relationship Id="rId6" Type="http://schemas.openxmlformats.org/officeDocument/2006/relationships/hyperlink" Target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 TargetMode="External"/><Relationship Id="rId11" Type="http://schemas.openxmlformats.org/officeDocument/2006/relationships/hyperlink" Target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 TargetMode="External"/><Relationship Id="rId5" Type="http://schemas.openxmlformats.org/officeDocument/2006/relationships/hyperlink" Target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 TargetMode="External"/><Relationship Id="rId15" Type="http://schemas.openxmlformats.org/officeDocument/2006/relationships/hyperlink" Target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 TargetMode="External"/><Relationship Id="rId10" Type="http://schemas.openxmlformats.org/officeDocument/2006/relationships/hyperlink" Target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 TargetMode="External"/><Relationship Id="rId9" Type="http://schemas.openxmlformats.org/officeDocument/2006/relationships/hyperlink" Target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 TargetMode="External"/><Relationship Id="rId14" Type="http://schemas.openxmlformats.org/officeDocument/2006/relationships/hyperlink" Target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 TargetMode="External"/><Relationship Id="rId13" Type="http://schemas.openxmlformats.org/officeDocument/2006/relationships/hyperlink" Target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 TargetMode="External"/><Relationship Id="rId18" Type="http://schemas.openxmlformats.org/officeDocument/2006/relationships/hyperlink" Target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 TargetMode="External"/><Relationship Id="rId26" Type="http://schemas.openxmlformats.org/officeDocument/2006/relationships/hyperlink" Target="http://www.enuri.com/view/Detailmulti.jsp?modelno=11525367&amp;cate=00000000&amp;fb=1&amp;porder=4&amp;key=popular&amp;factory=&amp;search=YES&amp;m_price=&amp;spec=&amp;sel_spec=&amp;pagesize=30&amp;page=1&amp;keyword=470+g2&amp;orgkeyword=470+g2&amp;spec_name=&amp;from=list" TargetMode="External"/><Relationship Id="rId3" Type="http://schemas.openxmlformats.org/officeDocument/2006/relationships/hyperlink" Target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 TargetMode="External"/><Relationship Id="rId21" Type="http://schemas.openxmlformats.org/officeDocument/2006/relationships/hyperlink" Target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 TargetMode="External"/><Relationship Id="rId34" Type="http://schemas.openxmlformats.org/officeDocument/2006/relationships/hyperlink" Target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 TargetMode="External"/><Relationship Id="rId7" Type="http://schemas.openxmlformats.org/officeDocument/2006/relationships/hyperlink" Target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 TargetMode="External"/><Relationship Id="rId12" Type="http://schemas.openxmlformats.org/officeDocument/2006/relationships/hyperlink" Target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 TargetMode="External"/><Relationship Id="rId17" Type="http://schemas.openxmlformats.org/officeDocument/2006/relationships/hyperlink" Target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 TargetMode="External"/><Relationship Id="rId25" Type="http://schemas.openxmlformats.org/officeDocument/2006/relationships/hyperlink" Target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 TargetMode="External"/><Relationship Id="rId33" Type="http://schemas.openxmlformats.org/officeDocument/2006/relationships/hyperlink" Target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 TargetMode="External"/><Relationship Id="rId2" Type="http://schemas.openxmlformats.org/officeDocument/2006/relationships/hyperlink" Target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 TargetMode="External"/><Relationship Id="rId16" Type="http://schemas.openxmlformats.org/officeDocument/2006/relationships/hyperlink" Target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 TargetMode="External"/><Relationship Id="rId20" Type="http://schemas.openxmlformats.org/officeDocument/2006/relationships/hyperlink" Target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 TargetMode="External"/><Relationship Id="rId29" Type="http://schemas.openxmlformats.org/officeDocument/2006/relationships/hyperlink" Target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 TargetMode="External"/><Relationship Id="rId1" Type="http://schemas.openxmlformats.org/officeDocument/2006/relationships/hyperlink" Target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 TargetMode="External"/><Relationship Id="rId6" Type="http://schemas.openxmlformats.org/officeDocument/2006/relationships/hyperlink" Target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 TargetMode="External"/><Relationship Id="rId11" Type="http://schemas.openxmlformats.org/officeDocument/2006/relationships/hyperlink" Target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 TargetMode="External"/><Relationship Id="rId24" Type="http://schemas.openxmlformats.org/officeDocument/2006/relationships/hyperlink" Target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 TargetMode="External"/><Relationship Id="rId32" Type="http://schemas.openxmlformats.org/officeDocument/2006/relationships/hyperlink" Target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 TargetMode="External"/><Relationship Id="rId37" Type="http://schemas.openxmlformats.org/officeDocument/2006/relationships/printerSettings" Target="../printerSettings/printerSettings3.bin"/><Relationship Id="rId5" Type="http://schemas.openxmlformats.org/officeDocument/2006/relationships/hyperlink" Target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 TargetMode="External"/><Relationship Id="rId15" Type="http://schemas.openxmlformats.org/officeDocument/2006/relationships/hyperlink" Target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 TargetMode="External"/><Relationship Id="rId23" Type="http://schemas.openxmlformats.org/officeDocument/2006/relationships/hyperlink" Target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 TargetMode="External"/><Relationship Id="rId28" Type="http://schemas.openxmlformats.org/officeDocument/2006/relationships/hyperlink" Target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 TargetMode="External"/><Relationship Id="rId36" Type="http://schemas.openxmlformats.org/officeDocument/2006/relationships/hyperlink" Target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 TargetMode="External"/><Relationship Id="rId10" Type="http://schemas.openxmlformats.org/officeDocument/2006/relationships/hyperlink" Target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 TargetMode="External"/><Relationship Id="rId19" Type="http://schemas.openxmlformats.org/officeDocument/2006/relationships/hyperlink" Target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 TargetMode="External"/><Relationship Id="rId31" Type="http://schemas.openxmlformats.org/officeDocument/2006/relationships/hyperlink" Target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 TargetMode="External"/><Relationship Id="rId4" Type="http://schemas.openxmlformats.org/officeDocument/2006/relationships/hyperlink" Target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 TargetMode="External"/><Relationship Id="rId9" Type="http://schemas.openxmlformats.org/officeDocument/2006/relationships/hyperlink" Target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 TargetMode="External"/><Relationship Id="rId14" Type="http://schemas.openxmlformats.org/officeDocument/2006/relationships/hyperlink" Target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 TargetMode="External"/><Relationship Id="rId22" Type="http://schemas.openxmlformats.org/officeDocument/2006/relationships/hyperlink" Target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 TargetMode="External"/><Relationship Id="rId27" Type="http://schemas.openxmlformats.org/officeDocument/2006/relationships/hyperlink" Target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 TargetMode="External"/><Relationship Id="rId30" Type="http://schemas.openxmlformats.org/officeDocument/2006/relationships/hyperlink" Target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 TargetMode="External"/><Relationship Id="rId35" Type="http://schemas.openxmlformats.org/officeDocument/2006/relationships/hyperlink" Target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 TargetMode="External"/><Relationship Id="rId13" Type="http://schemas.openxmlformats.org/officeDocument/2006/relationships/hyperlink" Target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 TargetMode="External"/><Relationship Id="rId18" Type="http://schemas.openxmlformats.org/officeDocument/2006/relationships/hyperlink" Target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 TargetMode="External"/><Relationship Id="rId3" Type="http://schemas.openxmlformats.org/officeDocument/2006/relationships/hyperlink" Target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 TargetMode="External"/><Relationship Id="rId21" Type="http://schemas.openxmlformats.org/officeDocument/2006/relationships/hyperlink" Target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 TargetMode="External"/><Relationship Id="rId7" Type="http://schemas.openxmlformats.org/officeDocument/2006/relationships/hyperlink" Target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 TargetMode="External"/><Relationship Id="rId12" Type="http://schemas.openxmlformats.org/officeDocument/2006/relationships/hyperlink" Target="http://www.enuri.com/view/Detailmulti.jsp?modelno=11585673&amp;cate=00000000&amp;fb=1&amp;porder=0&amp;key=popular&amp;factory=&amp;search=YES&amp;m_price=&amp;spec=&amp;sel_spec=&amp;pagesize=30&amp;page=1&amp;keyword=n150kr&amp;orgkeyword=n150kr&amp;spec_name=&amp;from=list" TargetMode="External"/><Relationship Id="rId17" Type="http://schemas.openxmlformats.org/officeDocument/2006/relationships/hyperlink" Target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 TargetMode="External"/><Relationship Id="rId2" Type="http://schemas.openxmlformats.org/officeDocument/2006/relationships/hyperlink" Target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 TargetMode="External"/><Relationship Id="rId16" Type="http://schemas.openxmlformats.org/officeDocument/2006/relationships/hyperlink" Target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 TargetMode="External"/><Relationship Id="rId20" Type="http://schemas.openxmlformats.org/officeDocument/2006/relationships/hyperlink" Target="http://www.enuri.com/view/Detailmulti.jsp?modelno=11666623&amp;cate=00000000&amp;fb=1&amp;porder=1&amp;key=popular&amp;factory=&amp;search=YES&amp;m_price=&amp;spec=&amp;sel_spec=&amp;pagesize=30&amp;page=1&amp;keyword=J8H14PT&amp;orgkeyword=J8H14PT&amp;spec_name=&amp;from=list" TargetMode="External"/><Relationship Id="rId1" Type="http://schemas.openxmlformats.org/officeDocument/2006/relationships/hyperlink" Target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 TargetMode="External"/><Relationship Id="rId6" Type="http://schemas.openxmlformats.org/officeDocument/2006/relationships/hyperlink" Target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 TargetMode="External"/><Relationship Id="rId11" Type="http://schemas.openxmlformats.org/officeDocument/2006/relationships/hyperlink" Target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 TargetMode="External"/><Relationship Id="rId5" Type="http://schemas.openxmlformats.org/officeDocument/2006/relationships/hyperlink" Target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 TargetMode="External"/><Relationship Id="rId15" Type="http://schemas.openxmlformats.org/officeDocument/2006/relationships/hyperlink" Target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 TargetMode="External"/><Relationship Id="rId19" Type="http://schemas.openxmlformats.org/officeDocument/2006/relationships/hyperlink" Target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 TargetMode="External"/><Relationship Id="rId4" Type="http://schemas.openxmlformats.org/officeDocument/2006/relationships/hyperlink" Target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 TargetMode="External"/><Relationship Id="rId9" Type="http://schemas.openxmlformats.org/officeDocument/2006/relationships/hyperlink" Target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 TargetMode="External"/><Relationship Id="rId14" Type="http://schemas.openxmlformats.org/officeDocument/2006/relationships/hyperlink" Target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 TargetMode="External"/><Relationship Id="rId22" Type="http://schemas.openxmlformats.org/officeDocument/2006/relationships/hyperlink" Target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="90" zoomScaleNormal="90" workbookViewId="0">
      <pane ySplit="1" topLeftCell="A2" activePane="bottomLeft" state="frozen"/>
      <selection activeCell="E25" sqref="E25"/>
      <selection pane="bottomLeft" activeCell="A2" sqref="A2"/>
    </sheetView>
  </sheetViews>
  <sheetFormatPr defaultColWidth="10" defaultRowHeight="22.5" customHeight="1"/>
  <cols>
    <col min="1" max="1" width="5" style="2" customWidth="1"/>
    <col min="2" max="2" width="3.75" style="2" customWidth="1"/>
    <col min="3" max="3" width="10" style="5"/>
    <col min="4" max="11" width="10" style="2"/>
    <col min="12" max="16384" width="10" style="4"/>
  </cols>
  <sheetData>
    <row r="1" spans="1:11" ht="42.75" customHeight="1">
      <c r="C1" s="8"/>
      <c r="D1" s="122" t="s">
        <v>87</v>
      </c>
      <c r="E1" s="122"/>
      <c r="F1" s="122"/>
      <c r="G1" s="122"/>
      <c r="H1" s="122"/>
      <c r="I1" s="122"/>
      <c r="J1" s="122"/>
      <c r="K1" s="122"/>
    </row>
    <row r="2" spans="1:11" ht="13.5" customHeight="1">
      <c r="A2" s="46"/>
      <c r="B2" s="46"/>
      <c r="C2" s="47"/>
      <c r="D2" s="47"/>
      <c r="E2" s="47"/>
      <c r="F2" s="47"/>
      <c r="G2" s="47"/>
      <c r="H2" s="47"/>
      <c r="I2" s="47"/>
      <c r="J2" s="47"/>
      <c r="K2" s="6">
        <v>41554</v>
      </c>
    </row>
    <row r="3" spans="1:11" ht="33" customHeight="1">
      <c r="A3" s="42"/>
      <c r="B3" s="48">
        <v>1</v>
      </c>
      <c r="C3" s="121" t="s">
        <v>88</v>
      </c>
      <c r="D3" s="123"/>
      <c r="E3" s="123"/>
      <c r="F3" s="123"/>
      <c r="G3" s="123"/>
      <c r="H3" s="123"/>
      <c r="I3" s="123"/>
      <c r="J3" s="123"/>
      <c r="K3" s="3"/>
    </row>
    <row r="4" spans="1:11" ht="13.5" customHeight="1">
      <c r="A4" s="42"/>
      <c r="B4" s="48">
        <v>2</v>
      </c>
      <c r="C4" s="121" t="s">
        <v>89</v>
      </c>
      <c r="D4" s="121"/>
      <c r="E4" s="121"/>
      <c r="F4" s="121"/>
      <c r="G4" s="121"/>
      <c r="H4" s="121"/>
      <c r="I4" s="121"/>
      <c r="J4" s="121"/>
      <c r="K4" s="3"/>
    </row>
    <row r="5" spans="1:11" ht="13.5" customHeight="1">
      <c r="A5" s="42"/>
      <c r="B5" s="42"/>
      <c r="C5" s="45"/>
      <c r="D5" s="45"/>
      <c r="E5" s="45"/>
      <c r="F5" s="45"/>
      <c r="G5" s="45"/>
      <c r="H5" s="45"/>
      <c r="I5" s="45"/>
      <c r="J5" s="45"/>
      <c r="K5" s="3"/>
    </row>
    <row r="6" spans="1:11" ht="13.5">
      <c r="A6" s="46"/>
      <c r="B6" s="46"/>
      <c r="C6" s="47"/>
      <c r="D6" s="47"/>
      <c r="E6" s="47"/>
      <c r="F6" s="47"/>
      <c r="G6" s="47"/>
      <c r="H6" s="47"/>
      <c r="I6" s="47"/>
      <c r="J6" s="47"/>
      <c r="K6" s="6">
        <v>41531</v>
      </c>
    </row>
    <row r="7" spans="1:11" ht="33" customHeight="1">
      <c r="A7" s="43"/>
      <c r="B7" s="44">
        <v>1</v>
      </c>
      <c r="C7" s="124" t="s">
        <v>91</v>
      </c>
      <c r="D7" s="125"/>
      <c r="E7" s="125"/>
      <c r="F7" s="125"/>
      <c r="G7" s="125"/>
      <c r="H7" s="125"/>
      <c r="I7" s="125"/>
      <c r="J7" s="125"/>
      <c r="K7" s="7"/>
    </row>
    <row r="8" spans="1:11" ht="22.5" customHeight="1">
      <c r="A8" s="42"/>
      <c r="B8" s="48">
        <v>2</v>
      </c>
      <c r="C8" s="123" t="s">
        <v>92</v>
      </c>
      <c r="D8" s="123"/>
      <c r="E8" s="123"/>
      <c r="F8" s="123"/>
      <c r="G8" s="123"/>
      <c r="H8" s="123"/>
      <c r="I8" s="123"/>
      <c r="J8" s="123"/>
    </row>
    <row r="9" spans="1:11" ht="33" customHeight="1">
      <c r="A9" s="42"/>
      <c r="B9" s="48">
        <v>3</v>
      </c>
      <c r="C9" s="121" t="s">
        <v>93</v>
      </c>
      <c r="D9" s="121"/>
      <c r="E9" s="121"/>
      <c r="F9" s="121"/>
      <c r="G9" s="121"/>
      <c r="H9" s="121"/>
      <c r="I9" s="121"/>
      <c r="J9" s="121"/>
    </row>
    <row r="10" spans="1:11" ht="22.5" customHeight="1">
      <c r="A10" s="42"/>
      <c r="B10" s="48">
        <v>4</v>
      </c>
      <c r="C10" s="45" t="s">
        <v>167</v>
      </c>
      <c r="D10" s="45"/>
      <c r="E10" s="45"/>
      <c r="F10" s="45"/>
      <c r="G10" s="45"/>
      <c r="H10" s="45"/>
      <c r="I10" s="45"/>
      <c r="J10" s="45"/>
      <c r="K10" s="8"/>
    </row>
    <row r="11" spans="1:11" ht="22.5" customHeight="1">
      <c r="A11" s="42"/>
      <c r="B11" s="48">
        <v>5</v>
      </c>
      <c r="C11" s="45" t="s">
        <v>58</v>
      </c>
      <c r="D11" s="45"/>
      <c r="E11" s="45"/>
      <c r="F11" s="45"/>
      <c r="G11" s="45"/>
      <c r="H11" s="45"/>
      <c r="I11" s="45"/>
      <c r="J11" s="45"/>
    </row>
    <row r="12" spans="1:11" ht="22.5" customHeight="1">
      <c r="A12" s="42"/>
      <c r="B12" s="48">
        <v>6</v>
      </c>
      <c r="C12" s="45" t="s">
        <v>94</v>
      </c>
      <c r="D12" s="45"/>
      <c r="E12" s="45"/>
      <c r="F12" s="45"/>
      <c r="G12" s="45"/>
      <c r="H12" s="45"/>
      <c r="I12" s="45"/>
      <c r="J12" s="45"/>
    </row>
    <row r="13" spans="1:11" ht="22.5" customHeight="1">
      <c r="A13" s="42"/>
      <c r="B13" s="48">
        <v>7</v>
      </c>
      <c r="C13" s="45" t="s">
        <v>95</v>
      </c>
      <c r="D13" s="45"/>
      <c r="E13" s="45"/>
      <c r="F13" s="45"/>
      <c r="G13" s="45"/>
      <c r="H13" s="45"/>
      <c r="I13" s="45"/>
      <c r="J13" s="45"/>
    </row>
    <row r="14" spans="1:11" ht="33" customHeight="1">
      <c r="A14" s="42"/>
      <c r="B14" s="48">
        <v>8</v>
      </c>
      <c r="C14" s="120" t="s">
        <v>96</v>
      </c>
      <c r="D14" s="120"/>
      <c r="E14" s="120"/>
      <c r="F14" s="120"/>
      <c r="G14" s="120"/>
      <c r="H14" s="120"/>
      <c r="I14" s="120"/>
      <c r="J14" s="120"/>
    </row>
    <row r="15" spans="1:11" ht="22.5" customHeight="1">
      <c r="A15" s="42"/>
      <c r="B15" s="48">
        <v>9</v>
      </c>
      <c r="C15" s="45" t="s">
        <v>97</v>
      </c>
      <c r="D15" s="45"/>
      <c r="E15" s="45"/>
      <c r="F15" s="45"/>
      <c r="G15" s="45"/>
      <c r="H15" s="45"/>
      <c r="I15" s="45"/>
      <c r="J15" s="45"/>
    </row>
    <row r="16" spans="1:11" ht="22.5" customHeight="1">
      <c r="A16" s="42"/>
      <c r="B16" s="48">
        <v>10</v>
      </c>
      <c r="C16" s="45" t="s">
        <v>98</v>
      </c>
      <c r="D16" s="45"/>
      <c r="E16" s="45"/>
      <c r="F16" s="45"/>
      <c r="G16" s="45"/>
      <c r="H16" s="45"/>
      <c r="I16" s="45"/>
      <c r="J16" s="45"/>
    </row>
    <row r="17" spans="1:10" ht="33" customHeight="1">
      <c r="A17" s="42"/>
      <c r="B17" s="48">
        <v>11</v>
      </c>
      <c r="C17" s="121" t="s">
        <v>90</v>
      </c>
      <c r="D17" s="121"/>
      <c r="E17" s="121"/>
      <c r="F17" s="121"/>
      <c r="G17" s="121"/>
      <c r="H17" s="121"/>
      <c r="I17" s="121"/>
      <c r="J17" s="121"/>
    </row>
    <row r="18" spans="1:10" ht="22.5" customHeight="1">
      <c r="A18" s="42"/>
      <c r="B18" s="48">
        <v>12</v>
      </c>
      <c r="C18" s="45" t="s">
        <v>56</v>
      </c>
      <c r="D18" s="45"/>
      <c r="E18" s="45"/>
      <c r="F18" s="45"/>
      <c r="G18" s="45"/>
      <c r="H18" s="45"/>
      <c r="I18" s="45"/>
      <c r="J18" s="45"/>
    </row>
    <row r="19" spans="1:10" ht="22.5" customHeight="1">
      <c r="A19" s="42"/>
      <c r="B19" s="42"/>
      <c r="C19" s="45"/>
      <c r="D19" s="45"/>
      <c r="E19" s="45"/>
      <c r="F19" s="45"/>
      <c r="G19" s="45"/>
      <c r="H19" s="45"/>
      <c r="I19" s="45"/>
      <c r="J19" s="45"/>
    </row>
    <row r="20" spans="1:10" ht="22.5" customHeight="1">
      <c r="A20" s="42"/>
      <c r="B20" s="42"/>
      <c r="C20" s="45"/>
      <c r="D20" s="42"/>
      <c r="E20" s="42"/>
      <c r="F20" s="42"/>
      <c r="G20" s="42"/>
      <c r="H20" s="42"/>
      <c r="I20" s="42"/>
      <c r="J20" s="42"/>
    </row>
    <row r="21" spans="1:10" ht="22.5" customHeight="1">
      <c r="A21" s="42"/>
      <c r="B21" s="42"/>
      <c r="C21" s="45"/>
      <c r="D21" s="42"/>
      <c r="E21" s="42"/>
      <c r="F21" s="42"/>
      <c r="G21" s="42"/>
      <c r="H21" s="42"/>
      <c r="I21" s="42"/>
      <c r="J21" s="42"/>
    </row>
  </sheetData>
  <mergeCells count="8">
    <mergeCell ref="C14:J14"/>
    <mergeCell ref="C17:J17"/>
    <mergeCell ref="D1:K1"/>
    <mergeCell ref="C3:J3"/>
    <mergeCell ref="C4:J4"/>
    <mergeCell ref="C7:J7"/>
    <mergeCell ref="C8:J8"/>
    <mergeCell ref="C9:J9"/>
  </mergeCells>
  <phoneticPr fontId="31" type="noConversion"/>
  <printOptions horizontalCentered="1"/>
  <pageMargins left="0.39370078740157483" right="0.39370078740157483" top="0.59055118110236227" bottom="0.39370078740157483" header="0" footer="0"/>
  <pageSetup paperSize="9" scale="88" fitToHeight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abSelected="1"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29" customWidth="1"/>
    <col min="2" max="2" width="23.75" style="29" customWidth="1"/>
    <col min="3" max="3" width="12.5" style="29" customWidth="1"/>
    <col min="4" max="5" width="7.375" style="29" customWidth="1"/>
    <col min="6" max="6" width="12.5" style="14" customWidth="1"/>
    <col min="7" max="7" width="12.5" style="25" customWidth="1"/>
    <col min="8" max="8" width="12.5" style="28" customWidth="1"/>
    <col min="9" max="9" width="7.5" style="26" customWidth="1"/>
    <col min="10" max="10" width="7.5" style="27" customWidth="1"/>
    <col min="11" max="11" width="25" style="29" customWidth="1"/>
    <col min="12" max="12" width="12.5" style="29" customWidth="1"/>
    <col min="13" max="16" width="7.5" style="29" customWidth="1"/>
    <col min="17" max="18" width="16.25" style="29" customWidth="1"/>
    <col min="19" max="19" width="7.5" style="70" customWidth="1"/>
    <col min="20" max="20" width="22.5" style="29" customWidth="1"/>
    <col min="21" max="16384" width="9" style="29"/>
  </cols>
  <sheetData>
    <row r="1" spans="1:20" s="23" customFormat="1" ht="27">
      <c r="A1" s="19" t="s">
        <v>50</v>
      </c>
      <c r="B1" s="19" t="s">
        <v>51</v>
      </c>
      <c r="C1" s="19" t="s">
        <v>416</v>
      </c>
      <c r="D1" s="19" t="s">
        <v>414</v>
      </c>
      <c r="E1" s="19" t="s">
        <v>415</v>
      </c>
      <c r="F1" s="15" t="s">
        <v>417</v>
      </c>
      <c r="G1" s="17" t="s">
        <v>428</v>
      </c>
      <c r="H1" s="16" t="s">
        <v>410</v>
      </c>
      <c r="I1" s="20" t="s">
        <v>32</v>
      </c>
      <c r="J1" s="21" t="s">
        <v>33</v>
      </c>
      <c r="K1" s="19" t="s">
        <v>1</v>
      </c>
      <c r="L1" s="19" t="s">
        <v>35</v>
      </c>
      <c r="M1" s="19" t="s">
        <v>28</v>
      </c>
      <c r="N1" s="19" t="s">
        <v>30</v>
      </c>
      <c r="O1" s="19" t="s">
        <v>29</v>
      </c>
      <c r="P1" s="19" t="s">
        <v>34</v>
      </c>
      <c r="Q1" s="19" t="s">
        <v>31</v>
      </c>
      <c r="R1" s="19" t="s">
        <v>57</v>
      </c>
      <c r="S1" s="62" t="s">
        <v>534</v>
      </c>
      <c r="T1" s="22" t="s">
        <v>69</v>
      </c>
    </row>
    <row r="2" spans="1:20" s="33" customFormat="1" ht="18" customHeight="1">
      <c r="A2" s="33" t="s">
        <v>273</v>
      </c>
      <c r="B2" s="31" t="s">
        <v>276</v>
      </c>
      <c r="C2" s="30" t="s">
        <v>466</v>
      </c>
      <c r="D2" s="49">
        <v>0</v>
      </c>
      <c r="E2" s="49">
        <v>0</v>
      </c>
      <c r="F2" s="34">
        <v>249000</v>
      </c>
      <c r="G2" s="40">
        <v>234000</v>
      </c>
      <c r="H2" s="53">
        <f>IFERROR((F2-G2)/F2, "-")</f>
        <v>6.0240963855421686E-2</v>
      </c>
      <c r="I2" s="11">
        <v>7</v>
      </c>
      <c r="J2" s="12">
        <v>0.32</v>
      </c>
      <c r="K2" s="33" t="s">
        <v>275</v>
      </c>
      <c r="L2" s="33" t="s">
        <v>274</v>
      </c>
      <c r="M2" s="33" t="s">
        <v>559</v>
      </c>
      <c r="N2" s="33" t="s">
        <v>561</v>
      </c>
      <c r="O2" s="33" t="s">
        <v>36</v>
      </c>
      <c r="P2" s="33" t="s">
        <v>36</v>
      </c>
      <c r="Q2" s="33" t="s">
        <v>170</v>
      </c>
      <c r="R2" s="33" t="s">
        <v>272</v>
      </c>
      <c r="S2" s="71">
        <v>1</v>
      </c>
      <c r="T2" s="33" t="s">
        <v>277</v>
      </c>
    </row>
    <row r="3" spans="1:20" s="85" customFormat="1" ht="18" customHeight="1">
      <c r="A3" s="85" t="s">
        <v>130</v>
      </c>
      <c r="B3" s="84" t="s">
        <v>556</v>
      </c>
      <c r="C3" s="83" t="s">
        <v>555</v>
      </c>
      <c r="D3" s="49">
        <v>0</v>
      </c>
      <c r="E3" s="49">
        <v>10</v>
      </c>
      <c r="F3" s="79">
        <v>418900</v>
      </c>
      <c r="G3" s="40">
        <v>389500</v>
      </c>
      <c r="H3" s="104">
        <f>IFERROR((F3-G3)/F3, "-")</f>
        <v>7.0183814752924331E-2</v>
      </c>
      <c r="I3" s="80">
        <v>10.1</v>
      </c>
      <c r="J3" s="81" t="s">
        <v>557</v>
      </c>
      <c r="K3" s="85" t="s">
        <v>558</v>
      </c>
      <c r="L3" s="85" t="s">
        <v>131</v>
      </c>
      <c r="M3" s="85" t="s">
        <v>560</v>
      </c>
      <c r="N3" s="85" t="s">
        <v>562</v>
      </c>
      <c r="O3" s="85" t="s">
        <v>563</v>
      </c>
      <c r="P3" s="85" t="s">
        <v>563</v>
      </c>
      <c r="Q3" s="85" t="s">
        <v>564</v>
      </c>
      <c r="R3" s="85" t="s">
        <v>565</v>
      </c>
      <c r="S3" s="85">
        <v>1</v>
      </c>
      <c r="T3" s="85" t="s">
        <v>568</v>
      </c>
    </row>
    <row r="4" spans="1:20" s="85" customFormat="1" ht="18" customHeight="1">
      <c r="A4" s="85" t="s">
        <v>130</v>
      </c>
      <c r="B4" s="84" t="s">
        <v>566</v>
      </c>
      <c r="C4" s="83" t="s">
        <v>567</v>
      </c>
      <c r="D4" s="49">
        <v>0</v>
      </c>
      <c r="E4" s="49">
        <v>105</v>
      </c>
      <c r="F4" s="79">
        <v>499000</v>
      </c>
      <c r="G4" s="40">
        <v>443300</v>
      </c>
      <c r="H4" s="78">
        <f t="shared" ref="H4:H21" si="0">IFERROR((F4-G4)/F4, "-")</f>
        <v>0.11162324649298597</v>
      </c>
      <c r="I4" s="80">
        <v>10.1</v>
      </c>
      <c r="J4" s="81" t="s">
        <v>557</v>
      </c>
      <c r="K4" s="85" t="s">
        <v>558</v>
      </c>
      <c r="L4" s="85" t="s">
        <v>131</v>
      </c>
      <c r="M4" s="85" t="s">
        <v>560</v>
      </c>
      <c r="N4" s="85" t="s">
        <v>569</v>
      </c>
      <c r="O4" s="85" t="s">
        <v>563</v>
      </c>
      <c r="P4" s="85" t="s">
        <v>563</v>
      </c>
      <c r="Q4" s="85" t="s">
        <v>564</v>
      </c>
      <c r="R4" s="85" t="s">
        <v>565</v>
      </c>
      <c r="S4" s="85">
        <v>1</v>
      </c>
      <c r="T4" s="85" t="s">
        <v>568</v>
      </c>
    </row>
    <row r="5" spans="1:20" s="85" customFormat="1" ht="18" customHeight="1">
      <c r="A5" s="85" t="s">
        <v>130</v>
      </c>
      <c r="B5" s="85" t="s">
        <v>386</v>
      </c>
      <c r="C5" s="85" t="s">
        <v>467</v>
      </c>
      <c r="D5" s="49">
        <v>25</v>
      </c>
      <c r="E5" s="49">
        <v>0</v>
      </c>
      <c r="F5" s="34">
        <v>546800</v>
      </c>
      <c r="G5" s="40">
        <v>513900</v>
      </c>
      <c r="H5" s="78">
        <f t="shared" si="0"/>
        <v>6.0168251645940016E-2</v>
      </c>
      <c r="I5" s="80">
        <v>11.6</v>
      </c>
      <c r="J5" s="81">
        <v>1.4</v>
      </c>
      <c r="K5" s="85" t="s">
        <v>281</v>
      </c>
      <c r="L5" s="85" t="s">
        <v>131</v>
      </c>
      <c r="M5" s="85" t="s">
        <v>190</v>
      </c>
      <c r="N5" s="85" t="s">
        <v>61</v>
      </c>
      <c r="O5" s="85" t="s">
        <v>195</v>
      </c>
      <c r="P5" s="85" t="s">
        <v>61</v>
      </c>
      <c r="Q5" s="85" t="s">
        <v>66</v>
      </c>
      <c r="R5" s="85" t="s">
        <v>282</v>
      </c>
      <c r="S5" s="85">
        <v>1</v>
      </c>
      <c r="T5" s="85" t="s">
        <v>171</v>
      </c>
    </row>
    <row r="6" spans="1:20" s="33" customFormat="1" ht="18" customHeight="1">
      <c r="A6" s="33" t="s">
        <v>179</v>
      </c>
      <c r="B6" s="33" t="s">
        <v>690</v>
      </c>
      <c r="C6" s="33" t="s">
        <v>468</v>
      </c>
      <c r="D6" s="49">
        <v>6</v>
      </c>
      <c r="E6" s="49">
        <v>0</v>
      </c>
      <c r="F6" s="32">
        <v>769000</v>
      </c>
      <c r="G6" s="40">
        <v>692300</v>
      </c>
      <c r="H6" s="53">
        <f t="shared" si="0"/>
        <v>9.9739921976592982E-2</v>
      </c>
      <c r="I6" s="11">
        <v>14</v>
      </c>
      <c r="J6" s="12">
        <v>1.98</v>
      </c>
      <c r="K6" s="33" t="s">
        <v>204</v>
      </c>
      <c r="L6" s="33" t="s">
        <v>131</v>
      </c>
      <c r="M6" s="33" t="s">
        <v>190</v>
      </c>
      <c r="N6" s="33" t="s">
        <v>175</v>
      </c>
      <c r="O6" s="33" t="s">
        <v>195</v>
      </c>
      <c r="P6" s="33" t="s">
        <v>176</v>
      </c>
      <c r="Q6" s="33" t="s">
        <v>181</v>
      </c>
      <c r="R6" s="33" t="s">
        <v>37</v>
      </c>
      <c r="S6" s="71">
        <v>1</v>
      </c>
      <c r="T6" s="33" t="s">
        <v>178</v>
      </c>
    </row>
    <row r="7" spans="1:20" s="33" customFormat="1" ht="18" customHeight="1">
      <c r="A7" s="33" t="s">
        <v>179</v>
      </c>
      <c r="B7" s="33" t="s">
        <v>691</v>
      </c>
      <c r="C7" s="33" t="s">
        <v>469</v>
      </c>
      <c r="D7" s="49">
        <v>10</v>
      </c>
      <c r="E7" s="49">
        <v>0</v>
      </c>
      <c r="F7" s="32">
        <v>829000</v>
      </c>
      <c r="G7" s="40">
        <v>770600</v>
      </c>
      <c r="H7" s="53">
        <f t="shared" si="0"/>
        <v>7.044632086851628E-2</v>
      </c>
      <c r="I7" s="11">
        <v>14</v>
      </c>
      <c r="J7" s="12">
        <v>1.98</v>
      </c>
      <c r="K7" s="33" t="s">
        <v>204</v>
      </c>
      <c r="L7" s="33" t="s">
        <v>131</v>
      </c>
      <c r="M7" s="33" t="s">
        <v>190</v>
      </c>
      <c r="N7" s="33" t="s">
        <v>175</v>
      </c>
      <c r="O7" s="33" t="s">
        <v>195</v>
      </c>
      <c r="P7" s="33" t="s">
        <v>176</v>
      </c>
      <c r="Q7" s="33" t="s">
        <v>180</v>
      </c>
      <c r="R7" s="33" t="s">
        <v>37</v>
      </c>
      <c r="S7" s="71">
        <v>1</v>
      </c>
      <c r="T7" s="33" t="s">
        <v>178</v>
      </c>
    </row>
    <row r="8" spans="1:20" s="33" customFormat="1" ht="18" customHeight="1">
      <c r="A8" s="33" t="s">
        <v>62</v>
      </c>
      <c r="B8" s="33" t="s">
        <v>303</v>
      </c>
      <c r="C8" s="30" t="s">
        <v>470</v>
      </c>
      <c r="D8" s="49">
        <v>28</v>
      </c>
      <c r="E8" s="49">
        <v>0</v>
      </c>
      <c r="F8" s="13">
        <v>1048960</v>
      </c>
      <c r="G8" s="40">
        <v>975100</v>
      </c>
      <c r="H8" s="53">
        <f t="shared" si="0"/>
        <v>7.0412599145820626E-2</v>
      </c>
      <c r="I8" s="11">
        <v>14</v>
      </c>
      <c r="J8" s="12">
        <v>1.7</v>
      </c>
      <c r="K8" s="33" t="s">
        <v>157</v>
      </c>
      <c r="L8" s="33" t="s">
        <v>131</v>
      </c>
      <c r="M8" s="33" t="s">
        <v>190</v>
      </c>
      <c r="N8" s="33" t="s">
        <v>193</v>
      </c>
      <c r="O8" s="33" t="s">
        <v>61</v>
      </c>
      <c r="P8" s="33" t="s">
        <v>61</v>
      </c>
      <c r="Q8" s="33" t="s">
        <v>165</v>
      </c>
      <c r="R8" s="33" t="s">
        <v>63</v>
      </c>
      <c r="S8" s="71">
        <v>1</v>
      </c>
      <c r="T8" s="33" t="s">
        <v>60</v>
      </c>
    </row>
    <row r="9" spans="1:20" s="33" customFormat="1" ht="18" customHeight="1">
      <c r="A9" s="33" t="s">
        <v>62</v>
      </c>
      <c r="B9" s="33" t="s">
        <v>173</v>
      </c>
      <c r="C9" s="30" t="s">
        <v>471</v>
      </c>
      <c r="D9" s="49">
        <v>24</v>
      </c>
      <c r="E9" s="49">
        <v>0</v>
      </c>
      <c r="F9" s="13">
        <v>1149800</v>
      </c>
      <c r="G9" s="40">
        <v>1034300</v>
      </c>
      <c r="H9" s="53">
        <f t="shared" si="0"/>
        <v>0.10045225256566359</v>
      </c>
      <c r="I9" s="11">
        <v>14</v>
      </c>
      <c r="J9" s="12">
        <v>1.7</v>
      </c>
      <c r="K9" s="33" t="s">
        <v>157</v>
      </c>
      <c r="L9" s="33" t="s">
        <v>131</v>
      </c>
      <c r="M9" s="33" t="s">
        <v>191</v>
      </c>
      <c r="N9" s="33" t="s">
        <v>192</v>
      </c>
      <c r="O9" s="33" t="s">
        <v>197</v>
      </c>
      <c r="P9" s="33" t="s">
        <v>61</v>
      </c>
      <c r="Q9" s="33" t="s">
        <v>165</v>
      </c>
      <c r="R9" s="33" t="s">
        <v>63</v>
      </c>
      <c r="S9" s="71">
        <v>1</v>
      </c>
      <c r="T9" s="33" t="s">
        <v>60</v>
      </c>
    </row>
    <row r="10" spans="1:20" s="33" customFormat="1" ht="18" customHeight="1">
      <c r="A10" s="33" t="s">
        <v>62</v>
      </c>
      <c r="B10" s="33" t="s">
        <v>342</v>
      </c>
      <c r="C10" s="30" t="s">
        <v>472</v>
      </c>
      <c r="D10" s="49">
        <v>7</v>
      </c>
      <c r="E10" s="49">
        <v>0</v>
      </c>
      <c r="F10" s="13">
        <v>1062990</v>
      </c>
      <c r="G10" s="40">
        <v>1083400</v>
      </c>
      <c r="H10" s="53">
        <f t="shared" si="0"/>
        <v>-1.9200556919632357E-2</v>
      </c>
      <c r="I10" s="11">
        <v>14</v>
      </c>
      <c r="J10" s="12">
        <v>1.7</v>
      </c>
      <c r="K10" s="33" t="s">
        <v>158</v>
      </c>
      <c r="L10" s="33" t="s">
        <v>131</v>
      </c>
      <c r="M10" s="33" t="s">
        <v>191</v>
      </c>
      <c r="N10" s="33" t="s">
        <v>193</v>
      </c>
      <c r="O10" s="33" t="s">
        <v>61</v>
      </c>
      <c r="P10" s="33" t="s">
        <v>61</v>
      </c>
      <c r="Q10" s="33" t="s">
        <v>165</v>
      </c>
      <c r="R10" s="33" t="s">
        <v>63</v>
      </c>
      <c r="S10" s="71">
        <v>1</v>
      </c>
      <c r="T10" s="33" t="s">
        <v>60</v>
      </c>
    </row>
    <row r="11" spans="1:20" s="33" customFormat="1" ht="18" customHeight="1">
      <c r="A11" s="33" t="s">
        <v>174</v>
      </c>
      <c r="B11" s="33" t="s">
        <v>655</v>
      </c>
      <c r="C11" s="33" t="s">
        <v>473</v>
      </c>
      <c r="D11" s="49">
        <v>15</v>
      </c>
      <c r="E11" s="49">
        <v>0</v>
      </c>
      <c r="F11" s="34">
        <v>358800</v>
      </c>
      <c r="G11" s="40">
        <v>370900</v>
      </c>
      <c r="H11" s="53">
        <f t="shared" si="0"/>
        <v>-3.372352285395764E-2</v>
      </c>
      <c r="I11" s="11">
        <v>15.6</v>
      </c>
      <c r="J11" s="12">
        <v>2.25</v>
      </c>
      <c r="K11" s="33" t="s">
        <v>205</v>
      </c>
      <c r="L11" s="33" t="s">
        <v>177</v>
      </c>
      <c r="M11" s="33" t="s">
        <v>190</v>
      </c>
      <c r="N11" s="33" t="s">
        <v>175</v>
      </c>
      <c r="O11" s="33" t="s">
        <v>195</v>
      </c>
      <c r="P11" s="33" t="s">
        <v>176</v>
      </c>
      <c r="Q11" s="33" t="s">
        <v>203</v>
      </c>
      <c r="R11" s="33" t="s">
        <v>206</v>
      </c>
      <c r="S11" s="71">
        <v>1</v>
      </c>
      <c r="T11" s="33" t="s">
        <v>178</v>
      </c>
    </row>
    <row r="12" spans="1:20" s="33" customFormat="1" ht="18" customHeight="1">
      <c r="A12" s="33" t="s">
        <v>174</v>
      </c>
      <c r="B12" s="33" t="s">
        <v>329</v>
      </c>
      <c r="C12" s="33" t="s">
        <v>474</v>
      </c>
      <c r="D12" s="49">
        <v>8</v>
      </c>
      <c r="E12" s="49">
        <v>0</v>
      </c>
      <c r="F12" s="34">
        <v>790590</v>
      </c>
      <c r="G12" s="40">
        <v>743100</v>
      </c>
      <c r="H12" s="53">
        <f t="shared" si="0"/>
        <v>6.0069062345842979E-2</v>
      </c>
      <c r="I12" s="11">
        <v>15.6</v>
      </c>
      <c r="J12" s="12">
        <v>2.56</v>
      </c>
      <c r="K12" s="33" t="s">
        <v>295</v>
      </c>
      <c r="L12" s="33" t="s">
        <v>101</v>
      </c>
      <c r="M12" s="33" t="s">
        <v>296</v>
      </c>
      <c r="N12" s="33" t="s">
        <v>297</v>
      </c>
      <c r="O12" s="33" t="s">
        <v>298</v>
      </c>
      <c r="P12" s="33" t="s">
        <v>299</v>
      </c>
      <c r="Q12" s="33" t="s">
        <v>300</v>
      </c>
      <c r="R12" s="33" t="s">
        <v>301</v>
      </c>
      <c r="S12" s="71">
        <v>1</v>
      </c>
      <c r="T12" s="33" t="s">
        <v>302</v>
      </c>
    </row>
    <row r="13" spans="1:20" s="33" customFormat="1" ht="18" customHeight="1">
      <c r="A13" s="33" t="s">
        <v>0</v>
      </c>
      <c r="B13" s="30" t="s">
        <v>304</v>
      </c>
      <c r="C13" s="30" t="s">
        <v>475</v>
      </c>
      <c r="D13" s="49">
        <v>7</v>
      </c>
      <c r="E13" s="49">
        <v>0</v>
      </c>
      <c r="F13" s="34">
        <v>695890</v>
      </c>
      <c r="G13" s="40">
        <v>700500</v>
      </c>
      <c r="H13" s="53">
        <f t="shared" si="0"/>
        <v>-6.6246102113839828E-3</v>
      </c>
      <c r="I13" s="11">
        <v>15.6</v>
      </c>
      <c r="J13" s="12">
        <v>2.27</v>
      </c>
      <c r="K13" s="33" t="s">
        <v>182</v>
      </c>
      <c r="L13" s="33" t="s">
        <v>177</v>
      </c>
      <c r="M13" s="33" t="s">
        <v>190</v>
      </c>
      <c r="N13" s="33" t="s">
        <v>175</v>
      </c>
      <c r="O13" s="33" t="s">
        <v>197</v>
      </c>
      <c r="P13" s="33" t="s">
        <v>176</v>
      </c>
      <c r="Q13" s="33" t="s">
        <v>181</v>
      </c>
      <c r="R13" s="33" t="s">
        <v>207</v>
      </c>
      <c r="S13" s="71">
        <v>1</v>
      </c>
      <c r="T13" s="33" t="s">
        <v>178</v>
      </c>
    </row>
    <row r="14" spans="1:20" s="33" customFormat="1" ht="18" customHeight="1">
      <c r="A14" s="33" t="s">
        <v>0</v>
      </c>
      <c r="B14" s="30" t="s">
        <v>305</v>
      </c>
      <c r="C14" s="30" t="s">
        <v>476</v>
      </c>
      <c r="D14" s="49">
        <v>6</v>
      </c>
      <c r="E14" s="49">
        <v>0</v>
      </c>
      <c r="F14" s="34">
        <v>689000</v>
      </c>
      <c r="G14" s="40">
        <v>700500</v>
      </c>
      <c r="H14" s="53">
        <f t="shared" si="0"/>
        <v>-1.6690856313497822E-2</v>
      </c>
      <c r="I14" s="11">
        <v>15.6</v>
      </c>
      <c r="J14" s="12">
        <v>2.27</v>
      </c>
      <c r="K14" s="33" t="s">
        <v>285</v>
      </c>
      <c r="L14" s="33" t="s">
        <v>177</v>
      </c>
      <c r="M14" s="33" t="s">
        <v>190</v>
      </c>
      <c r="N14" s="33" t="s">
        <v>175</v>
      </c>
      <c r="O14" s="33" t="s">
        <v>197</v>
      </c>
      <c r="P14" s="33" t="s">
        <v>176</v>
      </c>
      <c r="Q14" s="33" t="s">
        <v>181</v>
      </c>
      <c r="R14" s="33" t="s">
        <v>207</v>
      </c>
      <c r="S14" s="71">
        <v>1</v>
      </c>
      <c r="T14" s="33" t="s">
        <v>183</v>
      </c>
    </row>
    <row r="15" spans="1:20" s="33" customFormat="1" ht="18" customHeight="1">
      <c r="A15" s="33" t="s">
        <v>0</v>
      </c>
      <c r="B15" s="30" t="s">
        <v>306</v>
      </c>
      <c r="C15" s="30" t="s">
        <v>477</v>
      </c>
      <c r="D15" s="49">
        <v>10</v>
      </c>
      <c r="E15" s="49">
        <v>0</v>
      </c>
      <c r="F15" s="34">
        <v>698900</v>
      </c>
      <c r="G15" s="40">
        <v>700500</v>
      </c>
      <c r="H15" s="53">
        <f t="shared" si="0"/>
        <v>-2.289311775647446E-3</v>
      </c>
      <c r="I15" s="11">
        <v>15.6</v>
      </c>
      <c r="J15" s="12">
        <v>2.27</v>
      </c>
      <c r="K15" s="33" t="s">
        <v>182</v>
      </c>
      <c r="L15" s="33" t="s">
        <v>177</v>
      </c>
      <c r="M15" s="33" t="s">
        <v>190</v>
      </c>
      <c r="N15" s="33" t="s">
        <v>175</v>
      </c>
      <c r="O15" s="33" t="s">
        <v>197</v>
      </c>
      <c r="P15" s="33" t="s">
        <v>176</v>
      </c>
      <c r="Q15" s="33" t="s">
        <v>181</v>
      </c>
      <c r="R15" s="33" t="s">
        <v>207</v>
      </c>
      <c r="S15" s="71">
        <v>1</v>
      </c>
      <c r="T15" s="33" t="s">
        <v>184</v>
      </c>
    </row>
    <row r="16" spans="1:20" s="33" customFormat="1" ht="18" customHeight="1">
      <c r="A16" s="33" t="s">
        <v>0</v>
      </c>
      <c r="B16" s="30" t="s">
        <v>307</v>
      </c>
      <c r="C16" s="30" t="s">
        <v>478</v>
      </c>
      <c r="D16" s="49">
        <v>7</v>
      </c>
      <c r="E16" s="49">
        <v>0</v>
      </c>
      <c r="F16" s="34">
        <v>770320</v>
      </c>
      <c r="G16" s="40">
        <v>750800</v>
      </c>
      <c r="H16" s="53">
        <f t="shared" si="0"/>
        <v>2.5340118392356423E-2</v>
      </c>
      <c r="I16" s="11">
        <v>15.6</v>
      </c>
      <c r="J16" s="12">
        <v>2.27</v>
      </c>
      <c r="K16" s="33" t="s">
        <v>182</v>
      </c>
      <c r="L16" s="33" t="s">
        <v>177</v>
      </c>
      <c r="M16" s="33" t="s">
        <v>190</v>
      </c>
      <c r="N16" s="33" t="s">
        <v>175</v>
      </c>
      <c r="O16" s="33" t="s">
        <v>197</v>
      </c>
      <c r="P16" s="33" t="s">
        <v>176</v>
      </c>
      <c r="Q16" s="33" t="s">
        <v>180</v>
      </c>
      <c r="R16" s="33" t="s">
        <v>207</v>
      </c>
      <c r="S16" s="71">
        <v>1</v>
      </c>
      <c r="T16" s="33" t="s">
        <v>178</v>
      </c>
    </row>
    <row r="17" spans="1:20" s="33" customFormat="1" ht="18" customHeight="1">
      <c r="A17" s="33" t="s">
        <v>0</v>
      </c>
      <c r="B17" s="30" t="s">
        <v>308</v>
      </c>
      <c r="C17" s="30" t="s">
        <v>479</v>
      </c>
      <c r="D17" s="49">
        <v>2</v>
      </c>
      <c r="E17" s="49">
        <v>0</v>
      </c>
      <c r="F17" s="34">
        <v>969860</v>
      </c>
      <c r="G17" s="40">
        <v>911900</v>
      </c>
      <c r="H17" s="53">
        <f t="shared" si="0"/>
        <v>5.9761202647804837E-2</v>
      </c>
      <c r="I17" s="11">
        <v>15.6</v>
      </c>
      <c r="J17" s="12">
        <v>2.27</v>
      </c>
      <c r="K17" s="33" t="s">
        <v>185</v>
      </c>
      <c r="L17" s="33" t="s">
        <v>177</v>
      </c>
      <c r="M17" s="33" t="s">
        <v>191</v>
      </c>
      <c r="N17" s="33" t="s">
        <v>175</v>
      </c>
      <c r="O17" s="33" t="s">
        <v>197</v>
      </c>
      <c r="P17" s="33" t="s">
        <v>176</v>
      </c>
      <c r="Q17" s="33" t="s">
        <v>180</v>
      </c>
      <c r="R17" s="33" t="s">
        <v>207</v>
      </c>
      <c r="S17" s="71">
        <v>1</v>
      </c>
      <c r="T17" s="33" t="s">
        <v>178</v>
      </c>
    </row>
    <row r="18" spans="1:20" s="24" customFormat="1" ht="18" customHeight="1">
      <c r="A18" s="33" t="s">
        <v>411</v>
      </c>
      <c r="B18" s="33" t="s">
        <v>692</v>
      </c>
      <c r="C18" s="33" t="s">
        <v>480</v>
      </c>
      <c r="D18" s="49">
        <v>3</v>
      </c>
      <c r="E18" s="49">
        <v>0</v>
      </c>
      <c r="F18" s="32">
        <v>1049000</v>
      </c>
      <c r="G18" s="40">
        <v>928900</v>
      </c>
      <c r="H18" s="53">
        <f t="shared" si="0"/>
        <v>0.11448999046711153</v>
      </c>
      <c r="I18" s="11">
        <v>15.6</v>
      </c>
      <c r="J18" s="12">
        <v>2.4900000000000002</v>
      </c>
      <c r="K18" s="33" t="s">
        <v>182</v>
      </c>
      <c r="L18" s="33" t="s">
        <v>131</v>
      </c>
      <c r="M18" s="33" t="s">
        <v>190</v>
      </c>
      <c r="N18" s="33" t="s">
        <v>175</v>
      </c>
      <c r="O18" s="33" t="s">
        <v>198</v>
      </c>
      <c r="P18" s="33" t="s">
        <v>186</v>
      </c>
      <c r="Q18" s="33" t="s">
        <v>180</v>
      </c>
      <c r="R18" s="33" t="s">
        <v>283</v>
      </c>
      <c r="S18" s="71">
        <v>1</v>
      </c>
      <c r="T18" s="33" t="s">
        <v>284</v>
      </c>
    </row>
    <row r="19" spans="1:20" s="24" customFormat="1" ht="18" customHeight="1">
      <c r="A19" s="33" t="s">
        <v>411</v>
      </c>
      <c r="B19" s="33" t="s">
        <v>638</v>
      </c>
      <c r="C19" s="33" t="s">
        <v>481</v>
      </c>
      <c r="D19" s="49">
        <v>0</v>
      </c>
      <c r="E19" s="49">
        <v>12</v>
      </c>
      <c r="F19" s="34">
        <v>1159000</v>
      </c>
      <c r="G19" s="40">
        <v>1055200</v>
      </c>
      <c r="H19" s="53">
        <f t="shared" si="0"/>
        <v>8.9559965487489221E-2</v>
      </c>
      <c r="I19" s="11">
        <v>15.6</v>
      </c>
      <c r="J19" s="12">
        <v>2.4900000000000002</v>
      </c>
      <c r="K19" s="33" t="s">
        <v>185</v>
      </c>
      <c r="L19" s="33" t="s">
        <v>131</v>
      </c>
      <c r="M19" s="33" t="s">
        <v>191</v>
      </c>
      <c r="N19" s="33" t="s">
        <v>175</v>
      </c>
      <c r="O19" s="33" t="s">
        <v>198</v>
      </c>
      <c r="P19" s="33" t="s">
        <v>186</v>
      </c>
      <c r="Q19" s="33" t="s">
        <v>180</v>
      </c>
      <c r="R19" s="33" t="s">
        <v>283</v>
      </c>
      <c r="S19" s="71">
        <v>1</v>
      </c>
      <c r="T19" s="33" t="s">
        <v>284</v>
      </c>
    </row>
    <row r="20" spans="1:20" s="24" customFormat="1" ht="18" customHeight="1">
      <c r="A20" s="33" t="s">
        <v>411</v>
      </c>
      <c r="B20" s="33" t="s">
        <v>426</v>
      </c>
      <c r="C20" s="33" t="s">
        <v>482</v>
      </c>
      <c r="D20" s="49">
        <v>0</v>
      </c>
      <c r="E20" s="49">
        <v>5</v>
      </c>
      <c r="F20" s="34">
        <v>1286060</v>
      </c>
      <c r="G20" s="40">
        <v>1157400</v>
      </c>
      <c r="H20" s="53">
        <f t="shared" si="0"/>
        <v>0.1000419887097025</v>
      </c>
      <c r="I20" s="11">
        <v>15.6</v>
      </c>
      <c r="J20" s="12">
        <v>2.4900000000000002</v>
      </c>
      <c r="K20" s="33" t="s">
        <v>185</v>
      </c>
      <c r="L20" s="33" t="s">
        <v>177</v>
      </c>
      <c r="M20" s="33" t="s">
        <v>191</v>
      </c>
      <c r="N20" s="33" t="s">
        <v>194</v>
      </c>
      <c r="O20" s="33" t="s">
        <v>175</v>
      </c>
      <c r="P20" s="33" t="s">
        <v>186</v>
      </c>
      <c r="Q20" s="33" t="s">
        <v>180</v>
      </c>
      <c r="R20" s="33" t="s">
        <v>283</v>
      </c>
      <c r="S20" s="71">
        <v>1</v>
      </c>
      <c r="T20" s="33" t="s">
        <v>284</v>
      </c>
    </row>
    <row r="21" spans="1:20" s="24" customFormat="1" ht="18" customHeight="1">
      <c r="A21" s="33" t="s">
        <v>62</v>
      </c>
      <c r="B21" s="33" t="s">
        <v>309</v>
      </c>
      <c r="C21" s="33" t="s">
        <v>483</v>
      </c>
      <c r="D21" s="49">
        <v>6</v>
      </c>
      <c r="E21" s="49">
        <v>20</v>
      </c>
      <c r="F21" s="34">
        <v>1298790</v>
      </c>
      <c r="G21" s="40">
        <v>1194400</v>
      </c>
      <c r="H21" s="53">
        <f t="shared" si="0"/>
        <v>8.0374810400449651E-2</v>
      </c>
      <c r="I21" s="11">
        <v>15.6</v>
      </c>
      <c r="J21" s="12">
        <v>2.5</v>
      </c>
      <c r="K21" s="33" t="s">
        <v>278</v>
      </c>
      <c r="L21" s="33" t="s">
        <v>131</v>
      </c>
      <c r="M21" s="33" t="s">
        <v>191</v>
      </c>
      <c r="N21" s="33" t="s">
        <v>175</v>
      </c>
      <c r="O21" s="33" t="s">
        <v>198</v>
      </c>
      <c r="P21" s="33" t="s">
        <v>61</v>
      </c>
      <c r="Q21" s="33" t="s">
        <v>279</v>
      </c>
      <c r="R21" s="33" t="s">
        <v>280</v>
      </c>
      <c r="S21" s="71">
        <v>1</v>
      </c>
      <c r="T21" s="33"/>
    </row>
    <row r="22" spans="1:20" s="112" customFormat="1" ht="18" customHeight="1">
      <c r="A22" s="112" t="s">
        <v>656</v>
      </c>
      <c r="B22" s="112" t="s">
        <v>657</v>
      </c>
      <c r="C22" s="112" t="s">
        <v>658</v>
      </c>
      <c r="D22" s="119">
        <v>0</v>
      </c>
      <c r="E22" s="119">
        <v>3</v>
      </c>
      <c r="F22" s="113"/>
      <c r="G22" s="114"/>
      <c r="H22" s="115"/>
      <c r="I22" s="116">
        <v>15.6</v>
      </c>
      <c r="J22" s="117">
        <v>2.12</v>
      </c>
      <c r="K22" s="112" t="s">
        <v>659</v>
      </c>
      <c r="L22" s="112" t="s">
        <v>131</v>
      </c>
      <c r="M22" s="112" t="s">
        <v>660</v>
      </c>
      <c r="N22" s="112" t="s">
        <v>661</v>
      </c>
      <c r="O22" s="112" t="s">
        <v>662</v>
      </c>
      <c r="P22" s="112" t="s">
        <v>662</v>
      </c>
      <c r="Q22" s="112" t="s">
        <v>663</v>
      </c>
      <c r="R22" s="112" t="s">
        <v>664</v>
      </c>
      <c r="S22" s="112">
        <v>1</v>
      </c>
      <c r="T22" s="112" t="s">
        <v>665</v>
      </c>
    </row>
    <row r="23" spans="1:20" s="112" customFormat="1" ht="18" customHeight="1">
      <c r="A23" s="112" t="s">
        <v>656</v>
      </c>
      <c r="B23" s="112" t="s">
        <v>670</v>
      </c>
      <c r="C23" s="112" t="s">
        <v>666</v>
      </c>
      <c r="D23" s="119">
        <v>0</v>
      </c>
      <c r="E23" s="119">
        <v>3</v>
      </c>
      <c r="F23" s="113"/>
      <c r="G23" s="114"/>
      <c r="H23" s="115"/>
      <c r="I23" s="116">
        <v>15.6</v>
      </c>
      <c r="J23" s="117">
        <v>2.12</v>
      </c>
    </row>
    <row r="24" spans="1:20" s="112" customFormat="1" ht="18" customHeight="1">
      <c r="A24" s="112" t="s">
        <v>656</v>
      </c>
      <c r="B24" s="112" t="s">
        <v>673</v>
      </c>
      <c r="C24" s="112" t="s">
        <v>667</v>
      </c>
      <c r="D24" s="119">
        <v>0</v>
      </c>
      <c r="E24" s="119">
        <v>2</v>
      </c>
      <c r="F24" s="113"/>
      <c r="G24" s="114"/>
      <c r="H24" s="115"/>
      <c r="I24" s="116">
        <v>15.6</v>
      </c>
      <c r="J24" s="117">
        <v>2.12</v>
      </c>
      <c r="K24" s="112" t="s">
        <v>659</v>
      </c>
      <c r="L24" s="112" t="s">
        <v>131</v>
      </c>
      <c r="M24" s="112" t="s">
        <v>671</v>
      </c>
      <c r="N24" s="112" t="s">
        <v>672</v>
      </c>
      <c r="O24" s="112" t="s">
        <v>662</v>
      </c>
      <c r="P24" s="112" t="s">
        <v>662</v>
      </c>
      <c r="Q24" s="112" t="s">
        <v>663</v>
      </c>
      <c r="R24" s="112" t="s">
        <v>664</v>
      </c>
      <c r="S24" s="112">
        <v>1</v>
      </c>
      <c r="T24" s="112" t="s">
        <v>665</v>
      </c>
    </row>
    <row r="25" spans="1:20" s="112" customFormat="1" ht="18" customHeight="1">
      <c r="A25" s="112" t="s">
        <v>656</v>
      </c>
      <c r="B25" s="112" t="s">
        <v>674</v>
      </c>
      <c r="C25" s="112" t="s">
        <v>668</v>
      </c>
      <c r="D25" s="119">
        <v>0</v>
      </c>
      <c r="E25" s="119">
        <v>4</v>
      </c>
      <c r="F25" s="113"/>
      <c r="G25" s="118"/>
      <c r="H25" s="115"/>
      <c r="I25" s="116">
        <v>15.6</v>
      </c>
      <c r="J25" s="117">
        <v>2.12</v>
      </c>
    </row>
    <row r="26" spans="1:20" s="112" customFormat="1" ht="18" customHeight="1">
      <c r="A26" s="112" t="s">
        <v>656</v>
      </c>
      <c r="B26" s="112" t="s">
        <v>675</v>
      </c>
      <c r="C26" s="112" t="s">
        <v>669</v>
      </c>
      <c r="D26" s="119">
        <v>0</v>
      </c>
      <c r="E26" s="119">
        <v>4</v>
      </c>
      <c r="F26" s="113"/>
      <c r="G26" s="114"/>
      <c r="H26" s="115"/>
      <c r="I26" s="116">
        <v>15.6</v>
      </c>
      <c r="J26" s="117">
        <v>2.12</v>
      </c>
      <c r="K26" s="112" t="s">
        <v>659</v>
      </c>
      <c r="L26" s="112" t="s">
        <v>131</v>
      </c>
      <c r="M26" s="112" t="s">
        <v>671</v>
      </c>
      <c r="N26" s="112" t="s">
        <v>676</v>
      </c>
      <c r="O26" s="112" t="s">
        <v>662</v>
      </c>
      <c r="P26" s="112" t="s">
        <v>662</v>
      </c>
      <c r="Q26" s="112" t="s">
        <v>677</v>
      </c>
      <c r="R26" s="112" t="s">
        <v>664</v>
      </c>
      <c r="S26" s="112">
        <v>1</v>
      </c>
      <c r="T26" s="112" t="s">
        <v>665</v>
      </c>
    </row>
    <row r="27" spans="1:20" s="112" customFormat="1" ht="18" customHeight="1">
      <c r="A27" s="112" t="s">
        <v>656</v>
      </c>
      <c r="B27" s="112" t="s">
        <v>678</v>
      </c>
      <c r="C27" s="112" t="s">
        <v>680</v>
      </c>
      <c r="D27" s="119">
        <v>0</v>
      </c>
      <c r="E27" s="119">
        <v>20</v>
      </c>
      <c r="F27" s="113"/>
      <c r="G27" s="114"/>
      <c r="H27" s="115"/>
      <c r="I27" s="116"/>
      <c r="J27" s="117"/>
    </row>
    <row r="28" spans="1:20" s="112" customFormat="1" ht="18" customHeight="1">
      <c r="A28" s="112" t="s">
        <v>656</v>
      </c>
      <c r="B28" s="112" t="s">
        <v>679</v>
      </c>
      <c r="C28" s="112" t="s">
        <v>681</v>
      </c>
      <c r="D28" s="119">
        <v>0</v>
      </c>
      <c r="E28" s="119">
        <v>20</v>
      </c>
      <c r="F28" s="113"/>
      <c r="G28" s="114"/>
      <c r="H28" s="115"/>
      <c r="I28" s="116"/>
      <c r="J28" s="117"/>
    </row>
    <row r="29" spans="1:20" s="112" customFormat="1" ht="18" customHeight="1">
      <c r="A29" s="112" t="s">
        <v>656</v>
      </c>
      <c r="B29" s="112" t="s">
        <v>682</v>
      </c>
      <c r="C29" s="112" t="s">
        <v>683</v>
      </c>
      <c r="D29" s="119">
        <v>0</v>
      </c>
      <c r="E29" s="119">
        <v>15</v>
      </c>
      <c r="F29" s="113"/>
      <c r="G29" s="114"/>
      <c r="H29" s="115"/>
      <c r="I29" s="116"/>
      <c r="J29" s="117"/>
    </row>
    <row r="30" spans="1:20" s="112" customFormat="1" ht="18" customHeight="1">
      <c r="A30" s="112" t="s">
        <v>656</v>
      </c>
      <c r="B30" s="112" t="s">
        <v>684</v>
      </c>
      <c r="C30" s="112" t="s">
        <v>685</v>
      </c>
      <c r="D30" s="119">
        <v>0</v>
      </c>
      <c r="E30" s="119">
        <v>15</v>
      </c>
      <c r="F30" s="113"/>
      <c r="G30" s="114"/>
      <c r="H30" s="115"/>
      <c r="I30" s="116"/>
      <c r="J30" s="117"/>
    </row>
    <row r="31" spans="1:20" s="112" customFormat="1" ht="18" customHeight="1">
      <c r="A31" s="112" t="s">
        <v>656</v>
      </c>
      <c r="B31" s="112" t="s">
        <v>686</v>
      </c>
      <c r="C31" s="112" t="s">
        <v>687</v>
      </c>
      <c r="D31" s="119">
        <v>0</v>
      </c>
      <c r="E31" s="119">
        <v>20</v>
      </c>
      <c r="F31" s="113"/>
      <c r="G31" s="114"/>
      <c r="H31" s="115"/>
      <c r="I31" s="116"/>
      <c r="J31" s="117"/>
    </row>
    <row r="32" spans="1:20" s="112" customFormat="1" ht="18" customHeight="1">
      <c r="A32" s="112" t="s">
        <v>656</v>
      </c>
      <c r="B32" s="112" t="s">
        <v>688</v>
      </c>
      <c r="C32" s="112" t="s">
        <v>689</v>
      </c>
      <c r="D32" s="119">
        <v>0</v>
      </c>
      <c r="E32" s="119">
        <v>20</v>
      </c>
      <c r="F32" s="113"/>
      <c r="G32" s="114"/>
      <c r="H32" s="115"/>
      <c r="I32" s="116"/>
      <c r="J32" s="117"/>
    </row>
  </sheetData>
  <autoFilter ref="A1:T32"/>
  <phoneticPr fontId="31" type="noConversion"/>
  <conditionalFormatting sqref="H2:H3 H5:H21">
    <cfRule type="expression" dxfId="51" priority="10">
      <formula>IF(H2&gt;=0.0795,1,0)</formula>
    </cfRule>
  </conditionalFormatting>
  <conditionalFormatting sqref="H2:H3 H5:H21">
    <cfRule type="expression" dxfId="50" priority="11">
      <formula>IF(H2&gt;=0.0395, 1, 0)</formula>
    </cfRule>
  </conditionalFormatting>
  <conditionalFormatting sqref="H2:H3 H5:H21">
    <cfRule type="expression" dxfId="49" priority="14">
      <formula>IF(H2&lt;0.0395, 1, 0)</formula>
    </cfRule>
  </conditionalFormatting>
  <conditionalFormatting sqref="H2:H3 H5:H21">
    <cfRule type="expression" dxfId="48" priority="12">
      <formula>IF(H2&lt;0.005, 1, 0)</formula>
    </cfRule>
  </conditionalFormatting>
  <conditionalFormatting sqref="D4">
    <cfRule type="iconSet" priority="9">
      <iconSet>
        <cfvo type="percent" val="0"/>
        <cfvo type="num" val="1"/>
        <cfvo type="num" val="6"/>
      </iconSet>
    </cfRule>
  </conditionalFormatting>
  <conditionalFormatting sqref="H4">
    <cfRule type="expression" dxfId="47" priority="1">
      <formula>IF(H4&gt;=0.0795,1,0)</formula>
    </cfRule>
  </conditionalFormatting>
  <conditionalFormatting sqref="H4">
    <cfRule type="expression" dxfId="46" priority="2">
      <formula>IF(H4&gt;=0.0395, 1, 0)</formula>
    </cfRule>
  </conditionalFormatting>
  <conditionalFormatting sqref="H4">
    <cfRule type="expression" dxfId="45" priority="4">
      <formula>IF(H4&lt;0.0395, 1, 0)</formula>
    </cfRule>
  </conditionalFormatting>
  <conditionalFormatting sqref="H4">
    <cfRule type="expression" dxfId="44" priority="3">
      <formula>IF(H4&lt;0.005, 1, 0)</formula>
    </cfRule>
  </conditionalFormatting>
  <conditionalFormatting sqref="D2:D3 D5:D32">
    <cfRule type="iconSet" priority="175">
      <iconSet>
        <cfvo type="percent" val="0"/>
        <cfvo type="num" val="1"/>
        <cfvo type="num" val="6"/>
      </iconSet>
    </cfRule>
  </conditionalFormatting>
  <hyperlinks>
    <hyperlink ref="F11" r:id="rId1" display="http://www.enuri.com/view/Detailmulti.jsp?modelno=11418373&amp;cate=0404&amp;fb=1&amp;porder=1&amp;key=popular%20DESC&amp;factory=&amp;search=YES&amp;m_price=&amp;spec=&amp;sel_spec=&amp;pagesize=30&amp;page=1&amp;keyword=r055tu&amp;orgkeyword=r055tu&amp;spec_name=&amp;from=list"/>
    <hyperlink ref="F20" r:id="rId2" display="http://www.enuri.com/view/Detailmulti.jsp?modelno=11411943&amp;cate=00000000&amp;fb=1&amp;porder=1&amp;key=popular&amp;factory=&amp;search=YES&amp;m_price=&amp;spec=&amp;sel_spec=&amp;pagesize=30&amp;page=1&amp;keyword=k017tx&amp;orgkeyword=k017tx&amp;spec_name=&amp;from=list"/>
    <hyperlink ref="F15" r:id="rId3" display="http://www.enuri.com/view/Detailmulti.jsp?modelno=11409533&amp;cate=00000000&amp;fb=1&amp;porder=0&amp;key=popular&amp;factory=&amp;search=YES&amp;m_price=&amp;spec=&amp;sel_spec=&amp;pagesize=30&amp;page=1&amp;keyword=p039tu&amp;orgkeyword=p039tu&amp;spec_name=&amp;from=list"/>
    <hyperlink ref="F13" r:id="rId4" display="http://www.enuri.com/view/Detailmulti.jsp?modelno=11412192&amp;cate=0404&amp;fb=1&amp;porder=0&amp;key=popular%20DESC&amp;factory=&amp;search=YES&amp;m_price=&amp;spec=&amp;sel_spec=&amp;pagesize=30&amp;page=1&amp;keyword=p023tu&amp;orgkeyword=p023tu&amp;spec_name=&amp;from=list"/>
    <hyperlink ref="F21" r:id="rId5" display="http://www.enuri.com/view/Detailmulti.jsp?modelno=11381192&amp;cate=0404&amp;fb=1&amp;porder=0&amp;key=popular%20DESC&amp;factory=&amp;search=YES&amp;m_price=&amp;spec=&amp;sel_spec=&amp;pagesize=30&amp;page=1&amp;keyword=q003t&amp;orgkeyword=q003t&amp;spec_name=&amp;from=list"/>
    <hyperlink ref="F17" r:id="rId6" display="http://www.enuri.com/view/Detailmulti.jsp?modelno=11378970&amp;cate=0404&amp;fb=1&amp;porder=0&amp;key=popular%20DESC&amp;factory=&amp;search=YES&amp;m_price=&amp;spec=&amp;sel_spec=&amp;pagesize=30&amp;page=1&amp;keyword=p053tx&amp;orgkeyword=p053tx&amp;spec_name=&amp;from=list"/>
    <hyperlink ref="F16" r:id="rId7" display="http://www.enuri.com/view/Detailmulti.jsp?modelno=11396942&amp;cate=0404&amp;fb=1&amp;porder=0&amp;key=popular%20DESC&amp;factory=&amp;search=YES&amp;m_price=&amp;spec=&amp;sel_spec=&amp;pagesize=30&amp;page=1&amp;keyword=p054tx&amp;orgkeyword=p054tx&amp;spec_name=&amp;from=list"/>
    <hyperlink ref="F14" r:id="rId8" display="http://www.enuri.com/view/Detailmulti.jsp?modelno=11391830&amp;cate=0404&amp;fb=1&amp;porder=0&amp;key=popular%20DESC&amp;factory=&amp;search=YES&amp;m_price=&amp;spec=&amp;sel_spec=&amp;pagesize=30&amp;page=1&amp;keyword=p038tu&amp;orgkeyword=p038tu&amp;spec_name=&amp;from=list"/>
    <hyperlink ref="F10" r:id="rId9" display="http://www.enuri.com/view/Detailmulti.jsp?modelno=11244135&amp;cate=00000000&amp;fb=1&amp;porder=1&amp;key=popular&amp;factory=&amp;search=YES&amp;m_price=&amp;spec=&amp;sel_spec=&amp;pagesize=30&amp;page=1&amp;keyword=14+k133tx&amp;orgkeyword=14+k133tx&amp;spec_name=&amp;from=list"/>
    <hyperlink ref="F8" r:id="rId10" display="http://www.enuri.com/view/Detailmulti.jsp?modelno=11298982&amp;cate=00000000&amp;fb=1&amp;porder=1&amp;key=popular&amp;factory=&amp;search=YES&amp;m_price=&amp;spec=&amp;sel_spec=&amp;pagesize=30&amp;page=1&amp;keyword=14+k131tx&amp;orgkeyword=14+k131tx&amp;spec_name=&amp;from=list"/>
    <hyperlink ref="F2" r:id="rId11" display="http://www.enuri.com/view/Detailmulti.jsp?modelno=11440375&amp;cate=00000000&amp;fb=1&amp;porder=2&amp;key=popular&amp;factory=&amp;search=YES&amp;m_price=&amp;spec=&amp;sel_spec=&amp;pagesize=30&amp;page=1&amp;keyword=slate+7&amp;orgkeyword=slate+7&amp;spec_name=&amp;from=list"/>
    <hyperlink ref="F12" r:id="rId12" display="http://www.enuri.com/view/Detailmulti.jsp?modelno=11472808&amp;cate=00000000&amp;fb=1&amp;porder=0&amp;key=popular&amp;factory=&amp;search=YES&amp;m_price=&amp;spec=&amp;sel_spec=&amp;pagesize=30&amp;page=1&amp;keyword=15+p008au&amp;orgkeyword=15+p008au&amp;spec_name=&amp;from=list"/>
    <hyperlink ref="F19" r:id="rId13" display="http://www.enuri.com/view/Detailmulti.jsp?modelno=11553800&amp;cate=00000000&amp;fb=1&amp;porder=0&amp;key=popular&amp;factory=&amp;search=YES&amp;m_price=&amp;spec=&amp;sel_spec=&amp;pagesize=30&amp;page=1&amp;keyword=15+k018tx&amp;orgkeyword=15+k018tx&amp;spec_name=&amp;from=list"/>
    <hyperlink ref="F9" r:id="rId14" display="http://www.enuri.com/view/Detailmulti.jsp?modelno=11299160&amp;cate=00000000&amp;fb=1&amp;porder=1&amp;key=popular&amp;factory=&amp;search=YES&amp;m_price=&amp;spec=&amp;sel_spec=&amp;pagesize=30&amp;page=1&amp;keyword=14+k132tx&amp;orgkeyword=14+k132tx&amp;spec_name=&amp;from=list"/>
    <hyperlink ref="F5" r:id="rId15" display="http://www.enuri.com/view/Detailmulti.jsp?modelno=11376937&amp;cate=00000000&amp;fb=1&amp;porder=1&amp;key=popular&amp;factory=&amp;search=YES&amp;m_price=&amp;spec=&amp;sel_spec=&amp;pagesize=30&amp;page=1&amp;keyword=hp+x360&amp;orgkeyword=hp+x360&amp;spec_name=&amp;from=list"/>
    <hyperlink ref="F3" r:id="rId16" display="http://www.enuri.com/view/Detailmulti.jsp?modelno=11675474&amp;cate=00000000&amp;fb=1&amp;porder=1&amp;key=popular&amp;factory=&amp;search=YES&amp;m_price=&amp;spec=&amp;sel_spec=&amp;pagesize=30&amp;page=1&amp;keyword=j018tu&amp;orgkeyword=j018tu&amp;spec_name=&amp;from=list"/>
    <hyperlink ref="F4" r:id="rId17" display="http://www.enuri.com/view/Detailmulti.jsp?modelno=11652636&amp;cate=00000000&amp;fb=1&amp;porder=1&amp;key=popular&amp;factory=&amp;search=YES&amp;m_price=&amp;spec=&amp;sel_spec=&amp;pagesize=30&amp;page=1&amp;keyword=j012tu&amp;orgkeyword=j012tu&amp;spec_name=&amp;from=list"/>
  </hyperlinks>
  <printOptions horizontalCentered="1"/>
  <pageMargins left="0.39370078740157483" right="0.39370078740157483" top="0.59055118110236227" bottom="0.39370078740157483" header="0" footer="0"/>
  <pageSetup paperSize="9" scale="46" fitToHeight="99" orientation="landscape" r:id="rId18"/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29" customWidth="1"/>
    <col min="2" max="2" width="23.75" style="29" customWidth="1"/>
    <col min="3" max="3" width="12.5" style="29" customWidth="1"/>
    <col min="4" max="5" width="7.375" style="29" customWidth="1"/>
    <col min="6" max="6" width="12.5" style="94" customWidth="1"/>
    <col min="7" max="7" width="12.5" style="18" customWidth="1"/>
    <col min="8" max="8" width="12.5" style="28" customWidth="1"/>
    <col min="9" max="9" width="7.5" style="26" customWidth="1"/>
    <col min="10" max="10" width="7.5" style="27" customWidth="1"/>
    <col min="11" max="11" width="25" style="29" customWidth="1"/>
    <col min="12" max="12" width="12.5" style="29" customWidth="1"/>
    <col min="13" max="16" width="7.5" style="29" customWidth="1"/>
    <col min="17" max="18" width="16.25" style="29" customWidth="1"/>
    <col min="19" max="19" width="7.5" style="70" customWidth="1"/>
    <col min="20" max="20" width="22.5" style="29" customWidth="1"/>
    <col min="21" max="16384" width="9" style="29"/>
  </cols>
  <sheetData>
    <row r="1" spans="1:20" s="23" customFormat="1" ht="27">
      <c r="A1" s="62" t="s">
        <v>50</v>
      </c>
      <c r="B1" s="62" t="s">
        <v>51</v>
      </c>
      <c r="C1" s="62" t="s">
        <v>416</v>
      </c>
      <c r="D1" s="19" t="s">
        <v>414</v>
      </c>
      <c r="E1" s="19" t="s">
        <v>415</v>
      </c>
      <c r="F1" s="91" t="s">
        <v>417</v>
      </c>
      <c r="G1" s="17" t="s">
        <v>428</v>
      </c>
      <c r="H1" s="16" t="s">
        <v>410</v>
      </c>
      <c r="I1" s="20" t="s">
        <v>32</v>
      </c>
      <c r="J1" s="21" t="s">
        <v>33</v>
      </c>
      <c r="K1" s="19" t="s">
        <v>59</v>
      </c>
      <c r="L1" s="19" t="s">
        <v>35</v>
      </c>
      <c r="M1" s="19" t="s">
        <v>28</v>
      </c>
      <c r="N1" s="19" t="s">
        <v>30</v>
      </c>
      <c r="O1" s="19" t="s">
        <v>29</v>
      </c>
      <c r="P1" s="19" t="s">
        <v>34</v>
      </c>
      <c r="Q1" s="19" t="s">
        <v>31</v>
      </c>
      <c r="R1" s="19" t="s">
        <v>57</v>
      </c>
      <c r="S1" s="62" t="s">
        <v>534</v>
      </c>
      <c r="T1" s="22" t="s">
        <v>69</v>
      </c>
    </row>
    <row r="2" spans="1:20" s="33" customFormat="1" ht="18" customHeight="1">
      <c r="A2" s="33" t="s">
        <v>412</v>
      </c>
      <c r="B2" s="33" t="s">
        <v>427</v>
      </c>
      <c r="C2" s="33" t="s">
        <v>693</v>
      </c>
      <c r="D2" s="49">
        <v>1</v>
      </c>
      <c r="E2" s="50">
        <v>5</v>
      </c>
      <c r="F2" s="95">
        <v>860000</v>
      </c>
      <c r="G2" s="41">
        <v>790800</v>
      </c>
      <c r="H2" s="53">
        <v>8.046511627906977E-2</v>
      </c>
      <c r="I2" s="11">
        <v>10.1</v>
      </c>
      <c r="J2" s="12">
        <v>0.68</v>
      </c>
      <c r="K2" s="33" t="s">
        <v>351</v>
      </c>
      <c r="L2" s="33" t="s">
        <v>352</v>
      </c>
      <c r="M2" s="33" t="s">
        <v>345</v>
      </c>
      <c r="N2" s="33" t="s">
        <v>353</v>
      </c>
      <c r="O2" s="33" t="s">
        <v>346</v>
      </c>
      <c r="P2" s="33" t="s">
        <v>346</v>
      </c>
      <c r="Q2" s="33" t="s">
        <v>354</v>
      </c>
      <c r="R2" s="33" t="s">
        <v>355</v>
      </c>
      <c r="S2" s="71">
        <v>1</v>
      </c>
      <c r="T2" s="33" t="s">
        <v>356</v>
      </c>
    </row>
    <row r="3" spans="1:20" s="33" customFormat="1" ht="18" customHeight="1">
      <c r="A3" s="33" t="s">
        <v>412</v>
      </c>
      <c r="B3" s="33" t="s">
        <v>350</v>
      </c>
      <c r="C3" s="33" t="s">
        <v>484</v>
      </c>
      <c r="D3" s="49">
        <v>5</v>
      </c>
      <c r="E3" s="50">
        <v>0</v>
      </c>
      <c r="F3" s="95">
        <v>960000</v>
      </c>
      <c r="G3" s="41">
        <v>882900</v>
      </c>
      <c r="H3" s="53">
        <v>8.0312499999999995E-2</v>
      </c>
      <c r="I3" s="11">
        <v>10.1</v>
      </c>
      <c r="J3" s="12">
        <v>0.68</v>
      </c>
      <c r="K3" s="33" t="s">
        <v>351</v>
      </c>
      <c r="L3" s="33" t="s">
        <v>352</v>
      </c>
      <c r="M3" s="33" t="s">
        <v>345</v>
      </c>
      <c r="N3" s="33" t="s">
        <v>353</v>
      </c>
      <c r="O3" s="33" t="s">
        <v>346</v>
      </c>
      <c r="P3" s="33" t="s">
        <v>346</v>
      </c>
      <c r="Q3" s="33" t="s">
        <v>354</v>
      </c>
      <c r="R3" s="33" t="s">
        <v>355</v>
      </c>
      <c r="S3" s="71">
        <v>1</v>
      </c>
      <c r="T3" s="33" t="s">
        <v>357</v>
      </c>
    </row>
    <row r="4" spans="1:20" s="33" customFormat="1" ht="18" customHeight="1">
      <c r="A4" s="33" t="s">
        <v>413</v>
      </c>
      <c r="B4" s="33" t="s">
        <v>216</v>
      </c>
      <c r="C4" s="33" t="s">
        <v>571</v>
      </c>
      <c r="D4" s="49">
        <v>0</v>
      </c>
      <c r="E4" s="50">
        <v>0</v>
      </c>
      <c r="F4" s="93">
        <v>389000</v>
      </c>
      <c r="G4" s="41">
        <v>424100</v>
      </c>
      <c r="H4" s="53">
        <v>-9.0231362467866325E-2</v>
      </c>
      <c r="I4" s="11">
        <v>13.3</v>
      </c>
      <c r="J4" s="12">
        <v>1.5</v>
      </c>
      <c r="K4" s="33" t="s">
        <v>208</v>
      </c>
      <c r="L4" s="33" t="s">
        <v>189</v>
      </c>
      <c r="M4" s="33" t="s">
        <v>209</v>
      </c>
      <c r="N4" s="33" t="s">
        <v>189</v>
      </c>
      <c r="O4" s="33" t="s">
        <v>210</v>
      </c>
      <c r="P4" s="33" t="s">
        <v>189</v>
      </c>
      <c r="Q4" s="33" t="s">
        <v>211</v>
      </c>
      <c r="R4" s="33" t="s">
        <v>70</v>
      </c>
      <c r="S4" s="71">
        <v>1</v>
      </c>
    </row>
    <row r="5" spans="1:20" s="33" customFormat="1" ht="18" customHeight="1">
      <c r="A5" s="33" t="s">
        <v>413</v>
      </c>
      <c r="B5" s="33" t="s">
        <v>216</v>
      </c>
      <c r="C5" s="33" t="s">
        <v>694</v>
      </c>
      <c r="D5" s="49">
        <v>0</v>
      </c>
      <c r="E5" s="50">
        <v>0</v>
      </c>
      <c r="F5" s="95"/>
      <c r="G5" s="41">
        <v>542600</v>
      </c>
      <c r="H5" s="53"/>
      <c r="I5" s="11">
        <v>13.3</v>
      </c>
      <c r="J5" s="12">
        <v>1.5</v>
      </c>
      <c r="K5" s="33" t="s">
        <v>545</v>
      </c>
      <c r="L5" s="33" t="s">
        <v>138</v>
      </c>
      <c r="M5" s="33" t="s">
        <v>209</v>
      </c>
      <c r="N5" s="33" t="s">
        <v>189</v>
      </c>
      <c r="O5" s="33" t="s">
        <v>210</v>
      </c>
      <c r="P5" s="33" t="s">
        <v>189</v>
      </c>
      <c r="Q5" s="33" t="s">
        <v>211</v>
      </c>
      <c r="R5" s="33" t="s">
        <v>70</v>
      </c>
      <c r="S5" s="71">
        <v>1</v>
      </c>
    </row>
    <row r="6" spans="1:20" s="33" customFormat="1" ht="18" customHeight="1">
      <c r="A6" s="33" t="s">
        <v>413</v>
      </c>
      <c r="B6" s="33" t="s">
        <v>216</v>
      </c>
      <c r="C6" s="33" t="s">
        <v>366</v>
      </c>
      <c r="D6" s="49">
        <v>0</v>
      </c>
      <c r="E6" s="50">
        <v>0</v>
      </c>
      <c r="F6" s="93">
        <v>860000</v>
      </c>
      <c r="G6" s="41">
        <v>743300</v>
      </c>
      <c r="H6" s="53">
        <v>0.13569767441860464</v>
      </c>
      <c r="I6" s="11">
        <v>13.3</v>
      </c>
      <c r="J6" s="12">
        <v>1.5</v>
      </c>
      <c r="K6" s="33" t="s">
        <v>212</v>
      </c>
      <c r="L6" s="33" t="s">
        <v>138</v>
      </c>
      <c r="M6" s="33" t="s">
        <v>209</v>
      </c>
      <c r="N6" s="33" t="s">
        <v>189</v>
      </c>
      <c r="O6" s="33" t="s">
        <v>210</v>
      </c>
      <c r="P6" s="33" t="s">
        <v>189</v>
      </c>
      <c r="Q6" s="33" t="s">
        <v>163</v>
      </c>
      <c r="R6" s="33" t="s">
        <v>70</v>
      </c>
      <c r="S6" s="71">
        <v>1</v>
      </c>
    </row>
    <row r="7" spans="1:20" s="33" customFormat="1" ht="18" customHeight="1">
      <c r="A7" s="33" t="s">
        <v>413</v>
      </c>
      <c r="B7" s="33" t="s">
        <v>216</v>
      </c>
      <c r="C7" s="33" t="s">
        <v>367</v>
      </c>
      <c r="D7" s="49">
        <v>0</v>
      </c>
      <c r="E7" s="50">
        <v>0</v>
      </c>
      <c r="F7" s="93">
        <v>820600</v>
      </c>
      <c r="G7" s="41">
        <v>771700</v>
      </c>
      <c r="H7" s="53">
        <v>5.9590543504752617E-2</v>
      </c>
      <c r="I7" s="11">
        <v>13.3</v>
      </c>
      <c r="J7" s="12">
        <v>1.5</v>
      </c>
      <c r="K7" s="33" t="s">
        <v>157</v>
      </c>
      <c r="L7" s="33" t="s">
        <v>138</v>
      </c>
      <c r="M7" s="33" t="s">
        <v>209</v>
      </c>
      <c r="N7" s="33" t="s">
        <v>189</v>
      </c>
      <c r="O7" s="33" t="s">
        <v>210</v>
      </c>
      <c r="P7" s="33" t="s">
        <v>189</v>
      </c>
      <c r="Q7" s="33" t="s">
        <v>163</v>
      </c>
      <c r="R7" s="33" t="s">
        <v>70</v>
      </c>
      <c r="S7" s="71">
        <v>1</v>
      </c>
    </row>
    <row r="8" spans="1:20" s="33" customFormat="1" ht="18" customHeight="1">
      <c r="A8" s="33" t="s">
        <v>413</v>
      </c>
      <c r="B8" s="33" t="s">
        <v>216</v>
      </c>
      <c r="C8" s="33" t="s">
        <v>368</v>
      </c>
      <c r="D8" s="49">
        <v>0</v>
      </c>
      <c r="E8" s="50">
        <v>0</v>
      </c>
      <c r="F8" s="93">
        <v>849000</v>
      </c>
      <c r="G8" s="41">
        <v>881400</v>
      </c>
      <c r="H8" s="53">
        <v>-3.8162544169611311E-2</v>
      </c>
      <c r="I8" s="11">
        <v>13.3</v>
      </c>
      <c r="J8" s="12">
        <v>1.5</v>
      </c>
      <c r="K8" s="33" t="s">
        <v>157</v>
      </c>
      <c r="L8" s="33" t="s">
        <v>138</v>
      </c>
      <c r="M8" s="33" t="s">
        <v>209</v>
      </c>
      <c r="N8" s="33" t="s">
        <v>202</v>
      </c>
      <c r="O8" s="33" t="s">
        <v>189</v>
      </c>
      <c r="P8" s="33" t="s">
        <v>189</v>
      </c>
      <c r="Q8" s="33" t="s">
        <v>163</v>
      </c>
      <c r="R8" s="33" t="s">
        <v>70</v>
      </c>
      <c r="S8" s="71">
        <v>1</v>
      </c>
    </row>
    <row r="9" spans="1:20" s="33" customFormat="1" ht="18" customHeight="1">
      <c r="A9" s="33" t="s">
        <v>413</v>
      </c>
      <c r="B9" s="33" t="s">
        <v>216</v>
      </c>
      <c r="C9" s="33" t="s">
        <v>369</v>
      </c>
      <c r="D9" s="49">
        <v>0</v>
      </c>
      <c r="E9" s="50">
        <v>0</v>
      </c>
      <c r="F9" s="93">
        <v>905070</v>
      </c>
      <c r="G9" s="41">
        <v>850800</v>
      </c>
      <c r="H9" s="53">
        <v>5.9962212867513007E-2</v>
      </c>
      <c r="I9" s="11">
        <v>13.3</v>
      </c>
      <c r="J9" s="12">
        <v>1.5</v>
      </c>
      <c r="K9" s="33" t="s">
        <v>158</v>
      </c>
      <c r="L9" s="33" t="s">
        <v>138</v>
      </c>
      <c r="M9" s="33" t="s">
        <v>209</v>
      </c>
      <c r="N9" s="33" t="s">
        <v>189</v>
      </c>
      <c r="O9" s="33" t="s">
        <v>210</v>
      </c>
      <c r="P9" s="33" t="s">
        <v>189</v>
      </c>
      <c r="Q9" s="33" t="s">
        <v>163</v>
      </c>
      <c r="R9" s="33" t="s">
        <v>70</v>
      </c>
      <c r="S9" s="71">
        <v>1</v>
      </c>
    </row>
    <row r="10" spans="1:20" s="33" customFormat="1" ht="18" customHeight="1">
      <c r="A10" s="33" t="s">
        <v>413</v>
      </c>
      <c r="B10" s="33" t="s">
        <v>168</v>
      </c>
      <c r="C10" s="33" t="s">
        <v>370</v>
      </c>
      <c r="D10" s="49">
        <v>0</v>
      </c>
      <c r="E10" s="50">
        <v>0</v>
      </c>
      <c r="F10" s="93">
        <v>599000</v>
      </c>
      <c r="G10" s="41">
        <v>563200</v>
      </c>
      <c r="H10" s="53">
        <v>5.9766277128547582E-2</v>
      </c>
      <c r="I10" s="11">
        <v>15.6</v>
      </c>
      <c r="J10" s="12">
        <v>2.37</v>
      </c>
      <c r="K10" s="33" t="s">
        <v>213</v>
      </c>
      <c r="L10" s="33" t="s">
        <v>138</v>
      </c>
      <c r="M10" s="33" t="s">
        <v>190</v>
      </c>
      <c r="N10" s="33" t="s">
        <v>61</v>
      </c>
      <c r="O10" s="33" t="s">
        <v>195</v>
      </c>
      <c r="P10" s="33" t="s">
        <v>55</v>
      </c>
      <c r="Q10" s="33" t="s">
        <v>211</v>
      </c>
      <c r="R10" s="33" t="s">
        <v>70</v>
      </c>
      <c r="S10" s="71">
        <v>1</v>
      </c>
    </row>
    <row r="11" spans="1:20" s="33" customFormat="1" ht="18" customHeight="1">
      <c r="A11" s="33" t="s">
        <v>413</v>
      </c>
      <c r="B11" s="33" t="s">
        <v>168</v>
      </c>
      <c r="C11" s="33" t="s">
        <v>695</v>
      </c>
      <c r="D11" s="49">
        <v>0</v>
      </c>
      <c r="E11" s="50">
        <v>0</v>
      </c>
      <c r="F11" s="92"/>
      <c r="G11" s="41">
        <v>657100</v>
      </c>
      <c r="H11" s="53"/>
      <c r="I11" s="11">
        <v>15.6</v>
      </c>
      <c r="J11" s="12">
        <v>2.37</v>
      </c>
      <c r="K11" s="33" t="s">
        <v>159</v>
      </c>
      <c r="L11" s="33" t="s">
        <v>138</v>
      </c>
      <c r="M11" s="33" t="s">
        <v>190</v>
      </c>
      <c r="N11" s="33" t="s">
        <v>144</v>
      </c>
      <c r="O11" s="33" t="s">
        <v>195</v>
      </c>
      <c r="P11" s="33" t="s">
        <v>145</v>
      </c>
      <c r="Q11" s="33" t="s">
        <v>164</v>
      </c>
      <c r="R11" s="33" t="s">
        <v>146</v>
      </c>
      <c r="S11" s="71">
        <v>1</v>
      </c>
    </row>
    <row r="12" spans="1:20" s="33" customFormat="1" ht="18" customHeight="1">
      <c r="A12" s="33" t="s">
        <v>413</v>
      </c>
      <c r="B12" s="33" t="s">
        <v>143</v>
      </c>
      <c r="C12" s="33" t="s">
        <v>485</v>
      </c>
      <c r="D12" s="49">
        <v>0</v>
      </c>
      <c r="E12" s="50">
        <v>0</v>
      </c>
      <c r="F12" s="93">
        <v>849000</v>
      </c>
      <c r="G12" s="41">
        <v>859300</v>
      </c>
      <c r="H12" s="53">
        <v>-1.2131919905771496E-2</v>
      </c>
      <c r="I12" s="11">
        <v>17.3</v>
      </c>
      <c r="J12" s="12">
        <v>3</v>
      </c>
      <c r="K12" s="33" t="s">
        <v>160</v>
      </c>
      <c r="L12" s="33" t="s">
        <v>138</v>
      </c>
      <c r="M12" s="33" t="s">
        <v>191</v>
      </c>
      <c r="N12" s="33" t="s">
        <v>135</v>
      </c>
      <c r="O12" s="33" t="s">
        <v>214</v>
      </c>
      <c r="P12" s="33" t="s">
        <v>55</v>
      </c>
      <c r="Q12" s="33" t="s">
        <v>217</v>
      </c>
      <c r="R12" s="33" t="s">
        <v>140</v>
      </c>
      <c r="S12" s="71">
        <v>1</v>
      </c>
    </row>
    <row r="13" spans="1:20" s="33" customFormat="1" ht="18" customHeight="1">
      <c r="A13" s="33" t="s">
        <v>413</v>
      </c>
      <c r="B13" s="33" t="s">
        <v>142</v>
      </c>
      <c r="C13" s="33" t="s">
        <v>371</v>
      </c>
      <c r="D13" s="49">
        <v>0</v>
      </c>
      <c r="E13" s="50">
        <v>0</v>
      </c>
      <c r="F13" s="93">
        <v>1209350</v>
      </c>
      <c r="G13" s="41">
        <v>1014400</v>
      </c>
      <c r="H13" s="53">
        <v>0.16120229875552983</v>
      </c>
      <c r="I13" s="11">
        <v>14</v>
      </c>
      <c r="J13" s="12">
        <v>2</v>
      </c>
      <c r="K13" s="33" t="s">
        <v>160</v>
      </c>
      <c r="L13" s="33" t="s">
        <v>188</v>
      </c>
      <c r="M13" s="33" t="s">
        <v>191</v>
      </c>
      <c r="N13" s="33" t="s">
        <v>135</v>
      </c>
      <c r="O13" s="33" t="s">
        <v>214</v>
      </c>
      <c r="P13" s="33" t="s">
        <v>55</v>
      </c>
      <c r="Q13" s="33" t="s">
        <v>187</v>
      </c>
      <c r="R13" s="33" t="s">
        <v>139</v>
      </c>
      <c r="S13" s="71">
        <v>1</v>
      </c>
    </row>
    <row r="14" spans="1:20" s="33" customFormat="1" ht="18" customHeight="1">
      <c r="A14" s="33" t="s">
        <v>413</v>
      </c>
      <c r="B14" s="33" t="s">
        <v>142</v>
      </c>
      <c r="C14" s="33" t="s">
        <v>372</v>
      </c>
      <c r="D14" s="49">
        <v>0</v>
      </c>
      <c r="E14" s="50">
        <v>0</v>
      </c>
      <c r="F14" s="93">
        <v>1399000</v>
      </c>
      <c r="G14" s="41">
        <v>1273000</v>
      </c>
      <c r="H14" s="53">
        <v>9.0064331665475339E-2</v>
      </c>
      <c r="I14" s="11">
        <v>14</v>
      </c>
      <c r="J14" s="12">
        <v>2</v>
      </c>
      <c r="K14" s="33" t="s">
        <v>161</v>
      </c>
      <c r="L14" s="33" t="s">
        <v>67</v>
      </c>
      <c r="M14" s="33" t="s">
        <v>215</v>
      </c>
      <c r="N14" s="33" t="s">
        <v>189</v>
      </c>
      <c r="O14" s="33" t="s">
        <v>200</v>
      </c>
      <c r="P14" s="33" t="s">
        <v>55</v>
      </c>
      <c r="Q14" s="33" t="s">
        <v>187</v>
      </c>
      <c r="R14" s="33" t="s">
        <v>63</v>
      </c>
      <c r="S14" s="71">
        <v>1</v>
      </c>
    </row>
    <row r="15" spans="1:20" s="33" customFormat="1" ht="18" customHeight="1">
      <c r="A15" s="33" t="s">
        <v>413</v>
      </c>
      <c r="B15" s="33" t="s">
        <v>142</v>
      </c>
      <c r="C15" s="33" t="s">
        <v>373</v>
      </c>
      <c r="D15" s="49">
        <v>0</v>
      </c>
      <c r="E15" s="50">
        <v>0</v>
      </c>
      <c r="F15" s="93">
        <v>1398000</v>
      </c>
      <c r="G15" s="41">
        <v>1314700</v>
      </c>
      <c r="H15" s="53">
        <v>5.9585121602288987E-2</v>
      </c>
      <c r="I15" s="11">
        <v>14</v>
      </c>
      <c r="J15" s="12">
        <v>2</v>
      </c>
      <c r="K15" s="33" t="s">
        <v>161</v>
      </c>
      <c r="L15" s="33" t="s">
        <v>67</v>
      </c>
      <c r="M15" s="33" t="s">
        <v>215</v>
      </c>
      <c r="N15" s="33" t="s">
        <v>189</v>
      </c>
      <c r="O15" s="33" t="s">
        <v>200</v>
      </c>
      <c r="P15" s="33" t="s">
        <v>55</v>
      </c>
      <c r="Q15" s="33" t="s">
        <v>187</v>
      </c>
      <c r="R15" s="33" t="s">
        <v>106</v>
      </c>
      <c r="S15" s="71">
        <v>1</v>
      </c>
    </row>
    <row r="16" spans="1:20" s="24" customFormat="1" ht="18" customHeight="1">
      <c r="A16" s="33" t="s">
        <v>413</v>
      </c>
      <c r="B16" s="33" t="s">
        <v>141</v>
      </c>
      <c r="C16" s="33" t="s">
        <v>374</v>
      </c>
      <c r="D16" s="49">
        <v>0</v>
      </c>
      <c r="E16" s="50">
        <v>0</v>
      </c>
      <c r="F16" s="93">
        <v>1197000</v>
      </c>
      <c r="G16" s="41">
        <v>1101000</v>
      </c>
      <c r="H16" s="53">
        <v>8.0200501253132828E-2</v>
      </c>
      <c r="I16" s="11">
        <v>15.6</v>
      </c>
      <c r="J16" s="12">
        <v>2.2999999999999998</v>
      </c>
      <c r="K16" s="33" t="s">
        <v>160</v>
      </c>
      <c r="L16" s="33" t="s">
        <v>136</v>
      </c>
      <c r="M16" s="33" t="s">
        <v>191</v>
      </c>
      <c r="N16" s="33" t="s">
        <v>135</v>
      </c>
      <c r="O16" s="33" t="s">
        <v>200</v>
      </c>
      <c r="P16" s="33" t="s">
        <v>55</v>
      </c>
      <c r="Q16" s="33" t="s">
        <v>166</v>
      </c>
      <c r="R16" s="33" t="s">
        <v>137</v>
      </c>
      <c r="S16" s="71">
        <v>1</v>
      </c>
      <c r="T16" s="33"/>
    </row>
    <row r="17" spans="1:20" s="24" customFormat="1" ht="18" customHeight="1">
      <c r="A17" s="33" t="s">
        <v>413</v>
      </c>
      <c r="B17" s="33" t="s">
        <v>141</v>
      </c>
      <c r="C17" s="33" t="s">
        <v>614</v>
      </c>
      <c r="D17" s="49">
        <v>1</v>
      </c>
      <c r="E17" s="50">
        <v>0</v>
      </c>
      <c r="F17" s="93">
        <v>1645180</v>
      </c>
      <c r="G17" s="41">
        <v>1529200</v>
      </c>
      <c r="H17" s="53">
        <v>7.0496845329994284E-2</v>
      </c>
      <c r="I17" s="11">
        <v>15.6</v>
      </c>
      <c r="J17" s="12">
        <v>2.2999999999999998</v>
      </c>
      <c r="K17" s="33" t="s">
        <v>172</v>
      </c>
      <c r="L17" s="33" t="s">
        <v>67</v>
      </c>
      <c r="M17" s="33" t="s">
        <v>191</v>
      </c>
      <c r="N17" s="33" t="s">
        <v>194</v>
      </c>
      <c r="O17" s="33" t="s">
        <v>201</v>
      </c>
      <c r="P17" s="33" t="s">
        <v>55</v>
      </c>
      <c r="Q17" s="33" t="s">
        <v>166</v>
      </c>
      <c r="R17" s="33" t="s">
        <v>106</v>
      </c>
      <c r="S17" s="71">
        <v>1</v>
      </c>
      <c r="T17" s="33"/>
    </row>
    <row r="18" spans="1:20" s="85" customFormat="1" ht="18" customHeight="1">
      <c r="A18" s="85" t="s">
        <v>53</v>
      </c>
      <c r="B18" s="85" t="s">
        <v>587</v>
      </c>
      <c r="C18" s="85" t="s">
        <v>615</v>
      </c>
      <c r="D18" s="49">
        <v>9</v>
      </c>
      <c r="E18" s="50">
        <v>0</v>
      </c>
      <c r="F18" s="97">
        <v>1459000</v>
      </c>
      <c r="G18" s="101">
        <v>1320000</v>
      </c>
      <c r="H18" s="78">
        <v>0.11899999999999999</v>
      </c>
      <c r="I18" s="80">
        <v>14</v>
      </c>
      <c r="J18" s="81">
        <v>1.48</v>
      </c>
      <c r="K18" s="85" t="s">
        <v>315</v>
      </c>
      <c r="L18" s="85" t="s">
        <v>317</v>
      </c>
      <c r="M18" s="85" t="s">
        <v>191</v>
      </c>
      <c r="N18" s="85" t="s">
        <v>193</v>
      </c>
      <c r="O18" s="85" t="s">
        <v>36</v>
      </c>
      <c r="P18" s="85" t="s">
        <v>36</v>
      </c>
      <c r="Q18" s="85" t="s">
        <v>163</v>
      </c>
      <c r="R18" s="85" t="s">
        <v>322</v>
      </c>
      <c r="S18" s="85">
        <v>1</v>
      </c>
      <c r="T18" s="85" t="s">
        <v>588</v>
      </c>
    </row>
    <row r="19" spans="1:20" s="33" customFormat="1" ht="18" customHeight="1">
      <c r="A19" s="33" t="s">
        <v>594</v>
      </c>
      <c r="B19" s="33" t="s">
        <v>639</v>
      </c>
      <c r="C19" s="33" t="s">
        <v>696</v>
      </c>
      <c r="D19" s="49">
        <v>4</v>
      </c>
      <c r="E19" s="50">
        <v>10</v>
      </c>
      <c r="F19" s="95">
        <v>899000</v>
      </c>
      <c r="G19" s="101">
        <v>791100</v>
      </c>
      <c r="H19" s="104">
        <v>0.11899999999999999</v>
      </c>
      <c r="I19" s="11">
        <v>15.6</v>
      </c>
      <c r="J19" s="12">
        <v>1.99</v>
      </c>
      <c r="K19" s="33" t="s">
        <v>589</v>
      </c>
      <c r="L19" s="96" t="s">
        <v>317</v>
      </c>
      <c r="M19" s="33" t="s">
        <v>590</v>
      </c>
      <c r="N19" s="33" t="s">
        <v>591</v>
      </c>
      <c r="O19" s="33" t="s">
        <v>592</v>
      </c>
      <c r="P19" s="33" t="s">
        <v>591</v>
      </c>
      <c r="Q19" s="33" t="s">
        <v>593</v>
      </c>
      <c r="R19" s="96" t="s">
        <v>322</v>
      </c>
      <c r="S19" s="71">
        <v>1</v>
      </c>
    </row>
    <row r="20" spans="1:20" s="33" customFormat="1" ht="18" customHeight="1">
      <c r="A20" s="33" t="s">
        <v>411</v>
      </c>
      <c r="B20" s="33" t="s">
        <v>102</v>
      </c>
      <c r="C20" s="33" t="s">
        <v>375</v>
      </c>
      <c r="D20" s="49">
        <v>0</v>
      </c>
      <c r="E20" s="50">
        <v>0</v>
      </c>
      <c r="F20" s="93">
        <v>1574030</v>
      </c>
      <c r="G20" s="41">
        <v>1332200</v>
      </c>
      <c r="H20" s="53">
        <v>0.1536374783199812</v>
      </c>
      <c r="I20" s="11">
        <v>12.5</v>
      </c>
      <c r="J20" s="12">
        <v>1.33</v>
      </c>
      <c r="K20" s="33" t="s">
        <v>157</v>
      </c>
      <c r="L20" s="33" t="s">
        <v>104</v>
      </c>
      <c r="M20" s="33" t="s">
        <v>191</v>
      </c>
      <c r="N20" s="33" t="s">
        <v>199</v>
      </c>
      <c r="O20" s="33" t="s">
        <v>195</v>
      </c>
      <c r="P20" s="33" t="s">
        <v>105</v>
      </c>
      <c r="Q20" s="33" t="s">
        <v>163</v>
      </c>
      <c r="R20" s="33" t="s">
        <v>107</v>
      </c>
      <c r="S20" s="71">
        <v>1</v>
      </c>
    </row>
    <row r="21" spans="1:20" s="33" customFormat="1" ht="18" customHeight="1">
      <c r="A21" s="33" t="s">
        <v>411</v>
      </c>
      <c r="B21" s="33" t="s">
        <v>102</v>
      </c>
      <c r="C21" s="33" t="s">
        <v>376</v>
      </c>
      <c r="D21" s="49">
        <v>0</v>
      </c>
      <c r="E21" s="50">
        <v>0</v>
      </c>
      <c r="F21" s="99">
        <v>1883870</v>
      </c>
      <c r="G21" s="41">
        <v>1600000</v>
      </c>
      <c r="H21" s="53">
        <v>0.15068449521463795</v>
      </c>
      <c r="I21" s="11">
        <v>12.5</v>
      </c>
      <c r="J21" s="12">
        <v>1.33</v>
      </c>
      <c r="K21" s="33" t="s">
        <v>161</v>
      </c>
      <c r="L21" s="33" t="s">
        <v>104</v>
      </c>
      <c r="M21" s="33" t="s">
        <v>191</v>
      </c>
      <c r="N21" s="33" t="s">
        <v>199</v>
      </c>
      <c r="O21" s="33" t="s">
        <v>195</v>
      </c>
      <c r="P21" s="33" t="s">
        <v>175</v>
      </c>
      <c r="Q21" s="33" t="s">
        <v>163</v>
      </c>
      <c r="R21" s="33" t="s">
        <v>70</v>
      </c>
      <c r="S21" s="71">
        <v>1</v>
      </c>
    </row>
    <row r="22" spans="1:20" s="33" customFormat="1" ht="18" customHeight="1">
      <c r="A22" s="33" t="s">
        <v>411</v>
      </c>
      <c r="B22" s="33" t="s">
        <v>102</v>
      </c>
      <c r="C22" s="33" t="s">
        <v>572</v>
      </c>
      <c r="D22" s="49">
        <v>0</v>
      </c>
      <c r="E22" s="50">
        <v>0</v>
      </c>
      <c r="F22" s="99">
        <v>2029610</v>
      </c>
      <c r="G22" s="41">
        <v>1777800</v>
      </c>
      <c r="H22" s="53">
        <v>0.12406817073230818</v>
      </c>
      <c r="I22" s="11">
        <v>12.5</v>
      </c>
      <c r="J22" s="12">
        <v>1.33</v>
      </c>
      <c r="K22" s="33" t="s">
        <v>161</v>
      </c>
      <c r="L22" s="33" t="s">
        <v>104</v>
      </c>
      <c r="M22" s="33" t="s">
        <v>191</v>
      </c>
      <c r="N22" s="33" t="s">
        <v>194</v>
      </c>
      <c r="O22" s="33" t="s">
        <v>189</v>
      </c>
      <c r="P22" s="33" t="s">
        <v>189</v>
      </c>
      <c r="Q22" s="33" t="s">
        <v>163</v>
      </c>
      <c r="R22" s="33" t="s">
        <v>70</v>
      </c>
      <c r="S22" s="71">
        <v>1</v>
      </c>
    </row>
    <row r="23" spans="1:20" s="33" customFormat="1" ht="18" customHeight="1">
      <c r="A23" s="33" t="s">
        <v>411</v>
      </c>
      <c r="B23" s="33" t="s">
        <v>133</v>
      </c>
      <c r="C23" s="33" t="s">
        <v>377</v>
      </c>
      <c r="D23" s="49">
        <v>3</v>
      </c>
      <c r="E23" s="50">
        <v>0</v>
      </c>
      <c r="F23" s="99">
        <v>1348950</v>
      </c>
      <c r="G23" s="41">
        <v>1226900</v>
      </c>
      <c r="H23" s="53">
        <v>9.0477779013306642E-2</v>
      </c>
      <c r="I23" s="11">
        <v>14</v>
      </c>
      <c r="J23" s="12">
        <v>1.58</v>
      </c>
      <c r="K23" s="33" t="s">
        <v>157</v>
      </c>
      <c r="L23" s="33" t="s">
        <v>104</v>
      </c>
      <c r="M23" s="33" t="s">
        <v>191</v>
      </c>
      <c r="N23" s="33" t="s">
        <v>199</v>
      </c>
      <c r="O23" s="33" t="s">
        <v>214</v>
      </c>
      <c r="P23" s="33" t="s">
        <v>135</v>
      </c>
      <c r="Q23" s="33" t="s">
        <v>166</v>
      </c>
      <c r="R23" s="33" t="s">
        <v>137</v>
      </c>
      <c r="S23" s="71">
        <v>1</v>
      </c>
    </row>
    <row r="24" spans="1:20" s="33" customFormat="1" ht="18" customHeight="1">
      <c r="A24" s="33" t="s">
        <v>411</v>
      </c>
      <c r="B24" s="33" t="s">
        <v>103</v>
      </c>
      <c r="C24" s="33" t="s">
        <v>378</v>
      </c>
      <c r="D24" s="49">
        <v>0</v>
      </c>
      <c r="E24" s="50">
        <v>0</v>
      </c>
      <c r="F24" s="99">
        <v>1615800</v>
      </c>
      <c r="G24" s="41">
        <v>1422200</v>
      </c>
      <c r="H24" s="53">
        <v>0.11981680901101621</v>
      </c>
      <c r="I24" s="11">
        <v>14</v>
      </c>
      <c r="J24" s="12">
        <v>1.58</v>
      </c>
      <c r="K24" s="33" t="s">
        <v>161</v>
      </c>
      <c r="L24" s="33" t="s">
        <v>104</v>
      </c>
      <c r="M24" s="33" t="s">
        <v>191</v>
      </c>
      <c r="N24" s="33" t="s">
        <v>199</v>
      </c>
      <c r="O24" s="33" t="s">
        <v>214</v>
      </c>
      <c r="P24" s="33" t="s">
        <v>61</v>
      </c>
      <c r="Q24" s="33" t="s">
        <v>166</v>
      </c>
      <c r="R24" s="33" t="s">
        <v>106</v>
      </c>
      <c r="S24" s="71">
        <v>1</v>
      </c>
    </row>
    <row r="25" spans="1:20" s="33" customFormat="1" ht="18" customHeight="1">
      <c r="A25" s="33" t="s">
        <v>411</v>
      </c>
      <c r="B25" s="33" t="s">
        <v>103</v>
      </c>
      <c r="C25" s="33" t="s">
        <v>379</v>
      </c>
      <c r="D25" s="49">
        <v>2</v>
      </c>
      <c r="E25" s="50">
        <v>0</v>
      </c>
      <c r="F25" s="99">
        <v>1748800</v>
      </c>
      <c r="G25" s="41">
        <v>1557800</v>
      </c>
      <c r="H25" s="53">
        <v>0.10921774931381519</v>
      </c>
      <c r="I25" s="11">
        <v>14</v>
      </c>
      <c r="J25" s="12">
        <v>1.58</v>
      </c>
      <c r="K25" s="33" t="s">
        <v>161</v>
      </c>
      <c r="L25" s="33" t="s">
        <v>104</v>
      </c>
      <c r="M25" s="33" t="s">
        <v>191</v>
      </c>
      <c r="N25" s="33" t="s">
        <v>194</v>
      </c>
      <c r="O25" s="33" t="s">
        <v>105</v>
      </c>
      <c r="P25" s="33" t="s">
        <v>105</v>
      </c>
      <c r="Q25" s="33" t="s">
        <v>166</v>
      </c>
      <c r="R25" s="33" t="s">
        <v>137</v>
      </c>
      <c r="S25" s="71">
        <v>1</v>
      </c>
    </row>
    <row r="26" spans="1:20" s="33" customFormat="1" ht="18" customHeight="1">
      <c r="A26" s="33" t="s">
        <v>411</v>
      </c>
      <c r="B26" s="33" t="s">
        <v>132</v>
      </c>
      <c r="C26" s="33" t="s">
        <v>380</v>
      </c>
      <c r="D26" s="49">
        <v>0</v>
      </c>
      <c r="E26" s="50">
        <v>15</v>
      </c>
      <c r="F26" s="99">
        <v>1289600</v>
      </c>
      <c r="G26" s="41">
        <v>1148900</v>
      </c>
      <c r="H26" s="53">
        <v>0.10910359801488834</v>
      </c>
      <c r="I26" s="11">
        <v>15.6</v>
      </c>
      <c r="J26" s="12">
        <v>1.88</v>
      </c>
      <c r="K26" s="33" t="s">
        <v>157</v>
      </c>
      <c r="L26" s="33" t="s">
        <v>104</v>
      </c>
      <c r="M26" s="33" t="s">
        <v>191</v>
      </c>
      <c r="N26" s="33" t="s">
        <v>199</v>
      </c>
      <c r="O26" s="33" t="s">
        <v>214</v>
      </c>
      <c r="P26" s="33" t="s">
        <v>135</v>
      </c>
      <c r="Q26" s="33" t="s">
        <v>166</v>
      </c>
      <c r="R26" s="33" t="s">
        <v>137</v>
      </c>
      <c r="S26" s="71">
        <v>1</v>
      </c>
    </row>
    <row r="27" spans="1:20" s="33" customFormat="1" ht="18" customHeight="1">
      <c r="A27" s="33" t="s">
        <v>411</v>
      </c>
      <c r="B27" s="33" t="s">
        <v>134</v>
      </c>
      <c r="C27" s="33" t="s">
        <v>381</v>
      </c>
      <c r="D27" s="49">
        <v>0</v>
      </c>
      <c r="E27" s="50">
        <v>0</v>
      </c>
      <c r="F27" s="99">
        <v>1579000</v>
      </c>
      <c r="G27" s="41">
        <v>1417800</v>
      </c>
      <c r="H27" s="53">
        <v>0.10208993033565548</v>
      </c>
      <c r="I27" s="11">
        <v>15.6</v>
      </c>
      <c r="J27" s="12">
        <v>1.88</v>
      </c>
      <c r="K27" s="33" t="s">
        <v>161</v>
      </c>
      <c r="L27" s="33" t="s">
        <v>104</v>
      </c>
      <c r="M27" s="33" t="s">
        <v>191</v>
      </c>
      <c r="N27" s="33" t="s">
        <v>199</v>
      </c>
      <c r="O27" s="33" t="s">
        <v>214</v>
      </c>
      <c r="P27" s="33" t="s">
        <v>105</v>
      </c>
      <c r="Q27" s="33" t="s">
        <v>166</v>
      </c>
      <c r="R27" s="33" t="s">
        <v>106</v>
      </c>
      <c r="S27" s="71">
        <v>1</v>
      </c>
    </row>
    <row r="28" spans="1:20" s="33" customFormat="1" ht="18" customHeight="1">
      <c r="A28" s="33" t="s">
        <v>411</v>
      </c>
      <c r="B28" s="33" t="s">
        <v>132</v>
      </c>
      <c r="C28" s="33" t="s">
        <v>382</v>
      </c>
      <c r="D28" s="49">
        <v>1</v>
      </c>
      <c r="E28" s="50">
        <v>0</v>
      </c>
      <c r="F28" s="99">
        <v>1773990</v>
      </c>
      <c r="G28" s="41">
        <v>1596500</v>
      </c>
      <c r="H28" s="53">
        <v>0.10005129679423221</v>
      </c>
      <c r="I28" s="11">
        <v>15.6</v>
      </c>
      <c r="J28" s="12">
        <v>1.88</v>
      </c>
      <c r="K28" s="33" t="s">
        <v>161</v>
      </c>
      <c r="L28" s="33" t="s">
        <v>104</v>
      </c>
      <c r="M28" s="33" t="s">
        <v>191</v>
      </c>
      <c r="N28" s="33" t="s">
        <v>194</v>
      </c>
      <c r="O28" s="33" t="s">
        <v>135</v>
      </c>
      <c r="P28" s="33" t="s">
        <v>135</v>
      </c>
      <c r="Q28" s="33" t="s">
        <v>166</v>
      </c>
      <c r="R28" s="33" t="s">
        <v>137</v>
      </c>
      <c r="S28" s="71">
        <v>1</v>
      </c>
    </row>
    <row r="29" spans="1:20" s="33" customFormat="1" ht="18" customHeight="1">
      <c r="A29" s="33" t="s">
        <v>411</v>
      </c>
      <c r="B29" s="33" t="s">
        <v>310</v>
      </c>
      <c r="C29" s="35">
        <v>18393339</v>
      </c>
      <c r="D29" s="49">
        <v>0</v>
      </c>
      <c r="E29" s="50">
        <v>0</v>
      </c>
      <c r="F29" s="99">
        <v>749000</v>
      </c>
      <c r="G29" s="41">
        <v>633100</v>
      </c>
      <c r="H29" s="53">
        <v>0.15473965287049399</v>
      </c>
      <c r="I29" s="11">
        <v>13.3</v>
      </c>
      <c r="J29" s="12">
        <v>1.5</v>
      </c>
      <c r="K29" s="33" t="s">
        <v>314</v>
      </c>
      <c r="L29" s="33" t="s">
        <v>36</v>
      </c>
      <c r="M29" s="33" t="s">
        <v>190</v>
      </c>
      <c r="N29" s="33" t="s">
        <v>330</v>
      </c>
      <c r="O29" s="33" t="s">
        <v>196</v>
      </c>
      <c r="P29" s="33" t="s">
        <v>397</v>
      </c>
      <c r="Q29" s="33" t="s">
        <v>163</v>
      </c>
      <c r="R29" s="33" t="s">
        <v>320</v>
      </c>
      <c r="S29" s="71">
        <v>1</v>
      </c>
    </row>
    <row r="30" spans="1:20" s="33" customFormat="1" ht="18" customHeight="1">
      <c r="A30" s="33" t="s">
        <v>411</v>
      </c>
      <c r="B30" s="33" t="s">
        <v>310</v>
      </c>
      <c r="C30" s="35">
        <v>18393329</v>
      </c>
      <c r="D30" s="49">
        <v>18</v>
      </c>
      <c r="E30" s="50">
        <v>0</v>
      </c>
      <c r="F30" s="99">
        <v>899000</v>
      </c>
      <c r="G30" s="41">
        <v>705100</v>
      </c>
      <c r="H30" s="53">
        <v>0.21568409343715239</v>
      </c>
      <c r="I30" s="11">
        <v>13.3</v>
      </c>
      <c r="J30" s="12">
        <v>1.5</v>
      </c>
      <c r="K30" s="33" t="s">
        <v>315</v>
      </c>
      <c r="L30" s="33" t="s">
        <v>36</v>
      </c>
      <c r="M30" s="33" t="s">
        <v>190</v>
      </c>
      <c r="N30" s="33" t="s">
        <v>330</v>
      </c>
      <c r="O30" s="33" t="s">
        <v>196</v>
      </c>
      <c r="P30" s="33" t="s">
        <v>397</v>
      </c>
      <c r="Q30" s="33" t="s">
        <v>163</v>
      </c>
      <c r="R30" s="33" t="s">
        <v>320</v>
      </c>
      <c r="S30" s="71">
        <v>1</v>
      </c>
    </row>
    <row r="31" spans="1:20" s="33" customFormat="1" ht="18" customHeight="1">
      <c r="A31" s="33" t="s">
        <v>411</v>
      </c>
      <c r="B31" s="33" t="s">
        <v>310</v>
      </c>
      <c r="C31" s="35">
        <v>18625047</v>
      </c>
      <c r="D31" s="49">
        <v>0</v>
      </c>
      <c r="E31" s="50">
        <v>0</v>
      </c>
      <c r="F31" s="99">
        <v>1099000</v>
      </c>
      <c r="G31" s="41">
        <v>1033100</v>
      </c>
      <c r="H31" s="53">
        <v>5.9963603275705185E-2</v>
      </c>
      <c r="I31" s="11">
        <v>13.3</v>
      </c>
      <c r="J31" s="12">
        <v>1.5</v>
      </c>
      <c r="K31" s="33" t="s">
        <v>316</v>
      </c>
      <c r="L31" s="33" t="s">
        <v>317</v>
      </c>
      <c r="M31" s="33" t="s">
        <v>191</v>
      </c>
      <c r="N31" s="33" t="s">
        <v>193</v>
      </c>
      <c r="O31" s="33" t="s">
        <v>396</v>
      </c>
      <c r="P31" s="33" t="s">
        <v>397</v>
      </c>
      <c r="Q31" s="33" t="s">
        <v>163</v>
      </c>
      <c r="R31" s="33" t="s">
        <v>320</v>
      </c>
      <c r="S31" s="71">
        <v>1</v>
      </c>
    </row>
    <row r="32" spans="1:20" s="33" customFormat="1" ht="18" customHeight="1">
      <c r="A32" s="33" t="s">
        <v>411</v>
      </c>
      <c r="B32" s="33" t="s">
        <v>311</v>
      </c>
      <c r="C32" s="35">
        <v>18393306</v>
      </c>
      <c r="D32" s="49">
        <v>20</v>
      </c>
      <c r="E32" s="50">
        <v>0</v>
      </c>
      <c r="F32" s="99">
        <v>799000</v>
      </c>
      <c r="G32" s="41">
        <v>727200</v>
      </c>
      <c r="H32" s="53">
        <v>8.9862327909887366E-2</v>
      </c>
      <c r="I32" s="11">
        <v>14</v>
      </c>
      <c r="J32" s="12">
        <v>2.1</v>
      </c>
      <c r="K32" s="33" t="s">
        <v>314</v>
      </c>
      <c r="L32" s="33" t="s">
        <v>36</v>
      </c>
      <c r="M32" s="33" t="s">
        <v>190</v>
      </c>
      <c r="N32" s="33" t="s">
        <v>330</v>
      </c>
      <c r="O32" s="33" t="s">
        <v>196</v>
      </c>
      <c r="P32" s="33" t="s">
        <v>299</v>
      </c>
      <c r="Q32" s="33" t="s">
        <v>318</v>
      </c>
      <c r="R32" s="33" t="s">
        <v>321</v>
      </c>
      <c r="S32" s="71">
        <v>1</v>
      </c>
    </row>
    <row r="33" spans="1:20" s="33" customFormat="1" ht="18" customHeight="1">
      <c r="A33" s="33" t="s">
        <v>411</v>
      </c>
      <c r="B33" s="33" t="s">
        <v>311</v>
      </c>
      <c r="C33" s="35">
        <v>18393298</v>
      </c>
      <c r="D33" s="49">
        <v>14</v>
      </c>
      <c r="E33" s="50">
        <v>0</v>
      </c>
      <c r="F33" s="99">
        <v>899000</v>
      </c>
      <c r="G33" s="41">
        <v>803000</v>
      </c>
      <c r="H33" s="53">
        <v>0.10678531701890991</v>
      </c>
      <c r="I33" s="11">
        <v>14</v>
      </c>
      <c r="J33" s="12">
        <v>2.1</v>
      </c>
      <c r="K33" s="33" t="s">
        <v>315</v>
      </c>
      <c r="L33" s="33" t="s">
        <v>36</v>
      </c>
      <c r="M33" s="33" t="s">
        <v>190</v>
      </c>
      <c r="N33" s="33" t="s">
        <v>330</v>
      </c>
      <c r="O33" s="33" t="s">
        <v>196</v>
      </c>
      <c r="P33" s="33" t="s">
        <v>299</v>
      </c>
      <c r="Q33" s="33" t="s">
        <v>319</v>
      </c>
      <c r="R33" s="33" t="s">
        <v>321</v>
      </c>
      <c r="S33" s="71">
        <v>1</v>
      </c>
    </row>
    <row r="34" spans="1:20" s="96" customFormat="1" ht="18" customHeight="1">
      <c r="A34" s="96" t="s">
        <v>586</v>
      </c>
      <c r="B34" s="96" t="s">
        <v>311</v>
      </c>
      <c r="C34" s="98" t="s">
        <v>697</v>
      </c>
      <c r="D34" s="102">
        <v>4</v>
      </c>
      <c r="E34" s="103">
        <v>0</v>
      </c>
      <c r="F34" s="92">
        <v>825000</v>
      </c>
      <c r="G34" s="101">
        <v>916700</v>
      </c>
      <c r="H34" s="104"/>
      <c r="I34" s="89">
        <v>14</v>
      </c>
      <c r="J34" s="90">
        <v>2.1</v>
      </c>
      <c r="K34" s="96" t="s">
        <v>315</v>
      </c>
      <c r="L34" s="96" t="s">
        <v>317</v>
      </c>
      <c r="M34" s="96" t="s">
        <v>590</v>
      </c>
      <c r="N34" s="96" t="s">
        <v>591</v>
      </c>
      <c r="O34" s="96" t="s">
        <v>595</v>
      </c>
      <c r="P34" s="96" t="s">
        <v>596</v>
      </c>
      <c r="Q34" s="96" t="s">
        <v>319</v>
      </c>
      <c r="R34" s="96" t="s">
        <v>320</v>
      </c>
      <c r="S34" s="96">
        <v>1</v>
      </c>
    </row>
    <row r="35" spans="1:20" s="33" customFormat="1" ht="18" customHeight="1">
      <c r="A35" s="33" t="s">
        <v>411</v>
      </c>
      <c r="B35" s="33" t="s">
        <v>311</v>
      </c>
      <c r="C35" s="35">
        <v>18625043</v>
      </c>
      <c r="D35" s="49">
        <v>19</v>
      </c>
      <c r="E35" s="50">
        <v>0</v>
      </c>
      <c r="F35" s="99">
        <v>1199000</v>
      </c>
      <c r="G35" s="41">
        <v>1115500</v>
      </c>
      <c r="H35" s="53">
        <v>6.9641367806505428E-2</v>
      </c>
      <c r="I35" s="11">
        <v>14</v>
      </c>
      <c r="J35" s="12">
        <v>2.1</v>
      </c>
      <c r="K35" s="33" t="s">
        <v>316</v>
      </c>
      <c r="L35" s="33" t="s">
        <v>317</v>
      </c>
      <c r="M35" s="33" t="s">
        <v>191</v>
      </c>
      <c r="N35" s="33" t="s">
        <v>193</v>
      </c>
      <c r="O35" s="33" t="s">
        <v>396</v>
      </c>
      <c r="P35" s="33" t="s">
        <v>299</v>
      </c>
      <c r="Q35" s="33" t="s">
        <v>319</v>
      </c>
      <c r="R35" s="33" t="s">
        <v>321</v>
      </c>
      <c r="S35" s="71">
        <v>1</v>
      </c>
    </row>
    <row r="36" spans="1:20" s="33" customFormat="1" ht="18" customHeight="1">
      <c r="A36" s="33" t="s">
        <v>411</v>
      </c>
      <c r="B36" s="33" t="s">
        <v>312</v>
      </c>
      <c r="C36" s="35">
        <v>18393257</v>
      </c>
      <c r="D36" s="49">
        <v>0</v>
      </c>
      <c r="E36" s="50">
        <v>0</v>
      </c>
      <c r="F36" s="99">
        <v>749000</v>
      </c>
      <c r="G36" s="41">
        <v>681200</v>
      </c>
      <c r="H36" s="53">
        <v>9.0520694259012019E-2</v>
      </c>
      <c r="I36" s="11">
        <v>15.6</v>
      </c>
      <c r="J36" s="12">
        <v>2.4</v>
      </c>
      <c r="K36" s="33" t="s">
        <v>314</v>
      </c>
      <c r="L36" s="33" t="s">
        <v>36</v>
      </c>
      <c r="M36" s="33" t="s">
        <v>190</v>
      </c>
      <c r="N36" s="33" t="s">
        <v>330</v>
      </c>
      <c r="O36" s="33" t="s">
        <v>196</v>
      </c>
      <c r="P36" s="33" t="s">
        <v>299</v>
      </c>
      <c r="Q36" s="33" t="s">
        <v>318</v>
      </c>
      <c r="R36" s="33" t="s">
        <v>320</v>
      </c>
      <c r="S36" s="71">
        <v>1</v>
      </c>
    </row>
    <row r="37" spans="1:20" s="85" customFormat="1" ht="18" customHeight="1">
      <c r="A37" s="85" t="s">
        <v>570</v>
      </c>
      <c r="B37" s="85" t="s">
        <v>312</v>
      </c>
      <c r="C37" s="86" t="s">
        <v>698</v>
      </c>
      <c r="D37" s="49">
        <v>19</v>
      </c>
      <c r="E37" s="50">
        <v>20</v>
      </c>
      <c r="F37" s="92">
        <v>799000</v>
      </c>
      <c r="G37" s="75">
        <v>672200</v>
      </c>
      <c r="H37" s="78">
        <v>0.15869837296620776</v>
      </c>
      <c r="I37" s="80">
        <v>15.6</v>
      </c>
      <c r="J37" s="81">
        <v>2.4</v>
      </c>
      <c r="K37" s="85" t="s">
        <v>573</v>
      </c>
      <c r="L37" s="85" t="s">
        <v>131</v>
      </c>
      <c r="M37" s="85" t="s">
        <v>190</v>
      </c>
      <c r="N37" s="85" t="s">
        <v>36</v>
      </c>
      <c r="O37" s="85" t="s">
        <v>195</v>
      </c>
      <c r="P37" s="85" t="s">
        <v>574</v>
      </c>
      <c r="Q37" s="85" t="s">
        <v>163</v>
      </c>
      <c r="R37" s="85" t="s">
        <v>320</v>
      </c>
      <c r="S37" s="85">
        <v>1</v>
      </c>
      <c r="T37" s="85" t="s">
        <v>575</v>
      </c>
    </row>
    <row r="38" spans="1:20" s="33" customFormat="1" ht="18" customHeight="1">
      <c r="A38" s="33" t="s">
        <v>411</v>
      </c>
      <c r="B38" s="33" t="s">
        <v>312</v>
      </c>
      <c r="C38" s="35" t="s">
        <v>383</v>
      </c>
      <c r="D38" s="49">
        <v>53</v>
      </c>
      <c r="E38" s="50">
        <v>0</v>
      </c>
      <c r="F38" s="99">
        <v>799000</v>
      </c>
      <c r="G38" s="41">
        <v>727100</v>
      </c>
      <c r="H38" s="53">
        <v>8.9987484355444305E-2</v>
      </c>
      <c r="I38" s="11">
        <v>15.6</v>
      </c>
      <c r="J38" s="12">
        <v>2.4</v>
      </c>
      <c r="K38" s="33" t="s">
        <v>314</v>
      </c>
      <c r="L38" s="33" t="s">
        <v>36</v>
      </c>
      <c r="M38" s="33" t="s">
        <v>190</v>
      </c>
      <c r="N38" s="33" t="s">
        <v>330</v>
      </c>
      <c r="O38" s="33" t="s">
        <v>196</v>
      </c>
      <c r="P38" s="33" t="s">
        <v>299</v>
      </c>
      <c r="Q38" s="33" t="s">
        <v>318</v>
      </c>
      <c r="R38" s="33" t="s">
        <v>322</v>
      </c>
      <c r="S38" s="71">
        <v>1</v>
      </c>
    </row>
    <row r="39" spans="1:20" s="33" customFormat="1" ht="18" customHeight="1">
      <c r="A39" s="33" t="s">
        <v>411</v>
      </c>
      <c r="B39" s="33" t="s">
        <v>312</v>
      </c>
      <c r="C39" s="35">
        <v>18393250</v>
      </c>
      <c r="D39" s="49">
        <v>2</v>
      </c>
      <c r="E39" s="50">
        <v>0</v>
      </c>
      <c r="F39" s="99">
        <v>829000</v>
      </c>
      <c r="G39" s="41">
        <v>754100</v>
      </c>
      <c r="H39" s="53">
        <v>9.0349819059107356E-2</v>
      </c>
      <c r="I39" s="11">
        <v>15.6</v>
      </c>
      <c r="J39" s="12">
        <v>2.4</v>
      </c>
      <c r="K39" s="33" t="s">
        <v>315</v>
      </c>
      <c r="L39" s="33" t="s">
        <v>36</v>
      </c>
      <c r="M39" s="33" t="s">
        <v>190</v>
      </c>
      <c r="N39" s="33" t="s">
        <v>330</v>
      </c>
      <c r="O39" s="33" t="s">
        <v>197</v>
      </c>
      <c r="P39" s="33" t="s">
        <v>299</v>
      </c>
      <c r="Q39" s="33" t="s">
        <v>318</v>
      </c>
      <c r="R39" s="33" t="s">
        <v>320</v>
      </c>
      <c r="S39" s="71">
        <v>1</v>
      </c>
    </row>
    <row r="40" spans="1:20" s="33" customFormat="1" ht="18" customHeight="1">
      <c r="A40" s="33" t="s">
        <v>411</v>
      </c>
      <c r="B40" s="33" t="s">
        <v>312</v>
      </c>
      <c r="C40" s="35" t="s">
        <v>616</v>
      </c>
      <c r="D40" s="49">
        <v>34</v>
      </c>
      <c r="E40" s="50">
        <v>0</v>
      </c>
      <c r="F40" s="99">
        <v>899000</v>
      </c>
      <c r="G40" s="41">
        <v>809400</v>
      </c>
      <c r="H40" s="53">
        <v>9.96662958843159E-2</v>
      </c>
      <c r="I40" s="11">
        <v>15.6</v>
      </c>
      <c r="J40" s="12">
        <v>2.4</v>
      </c>
      <c r="K40" s="33" t="s">
        <v>315</v>
      </c>
      <c r="L40" s="33" t="s">
        <v>36</v>
      </c>
      <c r="M40" s="33" t="s">
        <v>190</v>
      </c>
      <c r="N40" s="33" t="s">
        <v>330</v>
      </c>
      <c r="O40" s="33" t="s">
        <v>197</v>
      </c>
      <c r="P40" s="33" t="s">
        <v>299</v>
      </c>
      <c r="Q40" s="33" t="s">
        <v>318</v>
      </c>
      <c r="R40" s="33" t="s">
        <v>322</v>
      </c>
      <c r="S40" s="71">
        <v>1</v>
      </c>
    </row>
    <row r="41" spans="1:20" s="33" customFormat="1" ht="18" customHeight="1">
      <c r="A41" s="33" t="s">
        <v>411</v>
      </c>
      <c r="B41" s="33" t="s">
        <v>312</v>
      </c>
      <c r="C41" s="35" t="s">
        <v>384</v>
      </c>
      <c r="D41" s="49">
        <v>0</v>
      </c>
      <c r="E41" s="50">
        <v>0</v>
      </c>
      <c r="F41" s="99">
        <v>1029000</v>
      </c>
      <c r="G41" s="41">
        <v>946200</v>
      </c>
      <c r="H41" s="53">
        <v>8.0466472303206998E-2</v>
      </c>
      <c r="I41" s="11">
        <v>15.6</v>
      </c>
      <c r="J41" s="12">
        <v>2.4</v>
      </c>
      <c r="K41" s="33" t="s">
        <v>315</v>
      </c>
      <c r="L41" s="33" t="s">
        <v>317</v>
      </c>
      <c r="M41" s="33" t="s">
        <v>190</v>
      </c>
      <c r="N41" s="33" t="s">
        <v>330</v>
      </c>
      <c r="O41" s="33" t="s">
        <v>197</v>
      </c>
      <c r="P41" s="33" t="s">
        <v>299</v>
      </c>
      <c r="Q41" s="33" t="s">
        <v>319</v>
      </c>
      <c r="R41" s="33" t="s">
        <v>322</v>
      </c>
      <c r="S41" s="71">
        <v>1</v>
      </c>
    </row>
    <row r="42" spans="1:20" s="33" customFormat="1" ht="18" customHeight="1">
      <c r="A42" s="33" t="s">
        <v>411</v>
      </c>
      <c r="B42" s="33" t="s">
        <v>312</v>
      </c>
      <c r="C42" s="35" t="s">
        <v>385</v>
      </c>
      <c r="D42" s="49">
        <v>29</v>
      </c>
      <c r="E42" s="50">
        <v>0</v>
      </c>
      <c r="F42" s="93">
        <v>1193940</v>
      </c>
      <c r="G42" s="41">
        <v>1098800</v>
      </c>
      <c r="H42" s="53">
        <v>7.9685746352413017E-2</v>
      </c>
      <c r="I42" s="11">
        <v>15.6</v>
      </c>
      <c r="J42" s="12">
        <v>2.4</v>
      </c>
      <c r="K42" s="33" t="s">
        <v>316</v>
      </c>
      <c r="L42" s="33" t="s">
        <v>317</v>
      </c>
      <c r="M42" s="33" t="s">
        <v>191</v>
      </c>
      <c r="N42" s="33" t="s">
        <v>330</v>
      </c>
      <c r="O42" s="33" t="s">
        <v>197</v>
      </c>
      <c r="P42" s="33" t="s">
        <v>299</v>
      </c>
      <c r="Q42" s="33" t="s">
        <v>319</v>
      </c>
      <c r="R42" s="33" t="s">
        <v>322</v>
      </c>
      <c r="S42" s="71">
        <v>1</v>
      </c>
    </row>
    <row r="43" spans="1:20" s="33" customFormat="1" ht="18" customHeight="1">
      <c r="A43" s="33" t="s">
        <v>411</v>
      </c>
      <c r="B43" s="33" t="s">
        <v>313</v>
      </c>
      <c r="C43" s="35">
        <v>18393140</v>
      </c>
      <c r="D43" s="49">
        <v>30</v>
      </c>
      <c r="E43" s="50">
        <v>0</v>
      </c>
      <c r="F43" s="100"/>
      <c r="G43" s="41">
        <v>810700</v>
      </c>
      <c r="H43" s="53"/>
      <c r="I43" s="11">
        <v>17.3</v>
      </c>
      <c r="J43" s="12">
        <v>3</v>
      </c>
      <c r="K43" s="33" t="s">
        <v>314</v>
      </c>
      <c r="L43" s="33" t="s">
        <v>36</v>
      </c>
      <c r="M43" s="33" t="s">
        <v>190</v>
      </c>
      <c r="N43" s="33" t="s">
        <v>330</v>
      </c>
      <c r="O43" s="33" t="s">
        <v>197</v>
      </c>
      <c r="P43" s="33" t="s">
        <v>299</v>
      </c>
      <c r="Q43" s="33" t="s">
        <v>319</v>
      </c>
      <c r="R43" s="33" t="s">
        <v>322</v>
      </c>
      <c r="S43" s="71">
        <v>1</v>
      </c>
    </row>
    <row r="44" spans="1:20" s="33" customFormat="1" ht="18" customHeight="1">
      <c r="A44" s="33" t="s">
        <v>411</v>
      </c>
      <c r="B44" s="33" t="s">
        <v>313</v>
      </c>
      <c r="C44" s="35">
        <v>18625037</v>
      </c>
      <c r="D44" s="49">
        <v>31</v>
      </c>
      <c r="E44" s="50">
        <v>0</v>
      </c>
      <c r="F44" s="93">
        <v>1099000</v>
      </c>
      <c r="G44" s="41">
        <v>1032700</v>
      </c>
      <c r="H44" s="53">
        <v>6.0327570518653319E-2</v>
      </c>
      <c r="I44" s="11">
        <v>17.3</v>
      </c>
      <c r="J44" s="12">
        <v>3</v>
      </c>
      <c r="K44" s="33" t="s">
        <v>315</v>
      </c>
      <c r="L44" s="33" t="s">
        <v>317</v>
      </c>
      <c r="M44" s="33" t="s">
        <v>191</v>
      </c>
      <c r="N44" s="33" t="s">
        <v>330</v>
      </c>
      <c r="O44" s="33" t="s">
        <v>197</v>
      </c>
      <c r="P44" s="33" t="s">
        <v>299</v>
      </c>
      <c r="Q44" s="33" t="s">
        <v>319</v>
      </c>
      <c r="R44" s="33" t="s">
        <v>322</v>
      </c>
      <c r="S44" s="71">
        <v>1</v>
      </c>
    </row>
    <row r="45" spans="1:20" s="33" customFormat="1" ht="18" customHeight="1">
      <c r="A45" s="33" t="s">
        <v>411</v>
      </c>
      <c r="B45" s="33" t="s">
        <v>313</v>
      </c>
      <c r="C45" s="35">
        <v>18625034</v>
      </c>
      <c r="D45" s="49">
        <v>28</v>
      </c>
      <c r="E45" s="50">
        <v>0</v>
      </c>
      <c r="F45" s="93">
        <v>1199000</v>
      </c>
      <c r="G45" s="41">
        <v>1127100</v>
      </c>
      <c r="H45" s="53">
        <v>5.9966638865721435E-2</v>
      </c>
      <c r="I45" s="11">
        <v>17.3</v>
      </c>
      <c r="J45" s="12">
        <v>3</v>
      </c>
      <c r="K45" s="33" t="s">
        <v>316</v>
      </c>
      <c r="L45" s="33" t="s">
        <v>317</v>
      </c>
      <c r="M45" s="33" t="s">
        <v>191</v>
      </c>
      <c r="N45" s="33" t="s">
        <v>330</v>
      </c>
      <c r="O45" s="33" t="s">
        <v>197</v>
      </c>
      <c r="P45" s="33" t="s">
        <v>299</v>
      </c>
      <c r="Q45" s="33" t="s">
        <v>319</v>
      </c>
      <c r="R45" s="33" t="s">
        <v>322</v>
      </c>
      <c r="S45" s="71">
        <v>1</v>
      </c>
    </row>
  </sheetData>
  <autoFilter ref="A1:T45"/>
  <phoneticPr fontId="31" type="noConversion"/>
  <conditionalFormatting sqref="H2:H45">
    <cfRule type="expression" dxfId="43" priority="2">
      <formula>IF(H2&gt;=0.0795,1,0)</formula>
    </cfRule>
  </conditionalFormatting>
  <conditionalFormatting sqref="H2:H45">
    <cfRule type="expression" dxfId="42" priority="3">
      <formula>IF(H2&gt;=0.0395, 1, 0)</formula>
    </cfRule>
  </conditionalFormatting>
  <conditionalFormatting sqref="H2:H45">
    <cfRule type="expression" dxfId="41" priority="5">
      <formula>IF(H2&lt;0.0395, 1, 0)</formula>
    </cfRule>
  </conditionalFormatting>
  <conditionalFormatting sqref="H2:H45">
    <cfRule type="expression" dxfId="40" priority="4">
      <formula>IF(H2&lt;0.005, 1, 0)</formula>
    </cfRule>
  </conditionalFormatting>
  <conditionalFormatting sqref="D38:D45 D2:D36">
    <cfRule type="iconSet" priority="94">
      <iconSet>
        <cfvo type="percent" val="0"/>
        <cfvo type="num" val="1"/>
        <cfvo type="num" val="6"/>
      </iconSet>
    </cfRule>
  </conditionalFormatting>
  <conditionalFormatting sqref="D37">
    <cfRule type="iconSet" priority="1">
      <iconSet>
        <cfvo type="percent" val="0"/>
        <cfvo type="num" val="1"/>
        <cfvo type="num" val="6"/>
      </iconSet>
    </cfRule>
  </conditionalFormatting>
  <hyperlinks>
    <hyperlink ref="F12" r:id="rId1" display="http://www.enuri.com/view/Detailmulti.jsp?modelno=10792379&amp;cate=00000000&amp;fb=1&amp;porder=1&amp;key=popular&amp;factory=&amp;search=YES&amp;m_price=&amp;spec=&amp;sel_spec=&amp;pagesize=30&amp;page=1&amp;keyword=F8Y94PA&amp;orgkeyword=F8Y94PA&amp;spec_name=&amp;from=list"/>
    <hyperlink ref="F13" r:id="rId2" display="http://www.enuri.com/view/Detailmulti.jsp?modelno=10870749&amp;cate=00000000&amp;fb=1&amp;porder=1&amp;key=popular&amp;factory=&amp;search=YES&amp;m_price=&amp;spec=&amp;sel_spec=&amp;pagesize=30&amp;page=1&amp;keyword=G1F20PA&amp;orgkeyword=G1F20PA&amp;spec_name=&amp;from=list"/>
    <hyperlink ref="F16" r:id="rId3" display="http://www.enuri.com/view/Detailmulti.jsp?modelno=10883159&amp;cate=00000000&amp;fb=1&amp;porder=1&amp;key=popular&amp;factory=&amp;search=YES&amp;m_price=&amp;spec=&amp;sel_spec=&amp;pagesize=30&amp;page=1&amp;keyword=F8Z50PA&amp;orgkeyword=F8Z50PA&amp;spec_name=&amp;from=list"/>
    <hyperlink ref="F17" r:id="rId4" display="http://www.enuri.com/view/Detailmulti.jsp?modelno=10875632&amp;cate=00000000&amp;fb=1&amp;porder=1&amp;key=popular&amp;factory=&amp;search=YES&amp;m_price=&amp;spec=&amp;sel_spec=&amp;pagesize=30&amp;page=1&amp;keyword=F8Z49PA&amp;orgkeyword=F8Z49PA&amp;spec_name=&amp;from=list"/>
    <hyperlink ref="F20" r:id="rId5" display="http://www.enuri.com/view/Detailmulti.jsp?modelno=10733967&amp;cate=00000000&amp;fb=1&amp;porder=1&amp;key=popular&amp;factory=&amp;search=YES&amp;m_price=&amp;spec=&amp;sel_spec=&amp;pagesize=30&amp;page=1&amp;keyword=F6B24PA&amp;orgkeyword=F6B24PA&amp;spec_name=&amp;from=list"/>
    <hyperlink ref="F23" r:id="rId6" display="http://www.enuri.com/view/Detailmulti.jsp?modelno=10741856&amp;cate=00000000&amp;fb=1&amp;porder=1&amp;key=popular&amp;factory=&amp;search=YES&amp;m_price=&amp;spec=&amp;sel_spec=&amp;pagesize=30&amp;page=1&amp;keyword=E8E28PA&amp;orgkeyword=E8E28PA&amp;spec_name=&amp;from=list"/>
    <hyperlink ref="F25" r:id="rId7" display="http://www.enuri.com/view/Detailmulti.jsp?modelno=10733845&amp;cate=00000000&amp;fb=1&amp;porder=1&amp;key=popular&amp;factory=&amp;search=YES&amp;m_price=&amp;spec=&amp;sel_spec=&amp;pagesize=30&amp;page=1&amp;keyword=E8E26PA&amp;orgkeyword=E8E26PA&amp;spec_name=&amp;from=list"/>
    <hyperlink ref="F26" r:id="rId8" display="http://www.enuri.com/view/Detailmulti.jsp?modelno=10741004&amp;cate=00000000&amp;fb=1&amp;porder=1&amp;key=popular&amp;factory=&amp;search=YES&amp;m_price=&amp;spec=&amp;sel_spec=&amp;pagesize=30&amp;page=1&amp;keyword=E8E25PA&amp;orgkeyword=E8E25PA&amp;spec_name=&amp;from=list"/>
    <hyperlink ref="F27" r:id="rId9" display="http://www.enuri.com/view/Detailmulti.jsp?modelno=10741738&amp;cate=00000000&amp;fb=1&amp;porder=1&amp;key=popular&amp;factory=&amp;search=YES&amp;m_price=&amp;spec=&amp;sel_spec=&amp;pagesize=30&amp;page=1&amp;keyword=E8E24PA&amp;orgkeyword=E8E24PA&amp;spec_name=&amp;from=list"/>
    <hyperlink ref="F28" r:id="rId10" display="http://www.enuri.com/view/Detailmulti.jsp?modelno=10742544&amp;cate=00000000&amp;fb=1&amp;porder=1&amp;key=popular&amp;factory=&amp;search=YES&amp;m_price=&amp;spec=&amp;sel_spec=&amp;pagesize=30&amp;page=1&amp;keyword=E8E23PA&amp;orgkeyword=E8E23PA&amp;spec_name=&amp;from=list"/>
    <hyperlink ref="F21" r:id="rId11" display="http://www.enuri.com/view/Detailmulti.jsp?modelno=10733327&amp;cate=00000000&amp;fb=1&amp;porder=1&amp;key=popular&amp;factory=&amp;search=YES&amp;m_price=&amp;spec=&amp;sel_spec=&amp;pagesize=30&amp;page=1&amp;keyword=F6B23PA&amp;orgkeyword=F6B23PA&amp;spec_name=&amp;from=list"/>
    <hyperlink ref="F24" r:id="rId12" display="http://www.enuri.com/view/Detailmulti.jsp?modelno=10704474&amp;cate=0404&amp;fb=1&amp;porder=0&amp;key=popular%20DESC&amp;factory=&amp;search=YES&amp;m_price=&amp;spec=&amp;sel_spec=&amp;pagesize=30&amp;page=1&amp;keyword=E8E27PA&amp;orgkeyword=E8E27PA&amp;spec_name=&amp;from=list"/>
    <hyperlink ref="F8" r:id="rId13" display="http://www.enuri.com/view/Detailmulti.jsp?modelno=10805357&amp;cate=0404&amp;fb=1&amp;porder=0&amp;key=popular%20DESC&amp;factory=&amp;search=YES&amp;m_price=&amp;spec=&amp;sel_spec=&amp;pagesize=30&amp;page=1&amp;keyword=F8Z00PA&amp;orgkeyword=F8Z00PA&amp;spec_name=&amp;from=list"/>
    <hyperlink ref="F9" r:id="rId14" display="http://www.enuri.com/view/Detailmulti.jsp?modelno=10473011&amp;cate=0404&amp;fb=1&amp;porder=0&amp;key=popular%20DESC&amp;factory=&amp;search=YES&amp;m_price=&amp;spec=&amp;sel_spec=&amp;pagesize=30&amp;page=1&amp;keyword=E8E04PA&amp;orgkeyword=E8E04PA&amp;spec_name=&amp;from=list"/>
    <hyperlink ref="F6" r:id="rId15" display="http://www.enuri.com/view/Detailmulti.jsp?modelno=10472260&amp;cate=0404&amp;fb=1&amp;porder=0&amp;key=popular%20DESC&amp;factory=&amp;search=YES&amp;m_price=&amp;spec=&amp;sel_spec=&amp;pagesize=30&amp;page=1&amp;keyword=E8E06PA&amp;orgkeyword=E8E06PA&amp;spec_name=&amp;from=list"/>
    <hyperlink ref="F10" r:id="rId16" display="http://www.enuri.com/view/Detailmulti.jsp?modelno=10799243&amp;cate=0404&amp;fb=1&amp;porder=0&amp;key=popular%20DESC&amp;factory=&amp;search=YES&amp;m_price=&amp;spec=&amp;sel_spec=&amp;pagesize=30&amp;page=1&amp;keyword=F8Y97PA&amp;orgkeyword=F8Y97PA&amp;spec_name=&amp;from=list"/>
    <hyperlink ref="F15" r:id="rId17" display="http://www.enuri.com/view/Detailmulti.jsp?modelno=10883108&amp;cate=0404&amp;fb=1&amp;porder=0&amp;key=popular%20DESC&amp;factory=&amp;search=YES&amp;m_price=&amp;spec=&amp;sel_spec=&amp;pagesize=30&amp;page=1&amp;keyword=F8Z51PA&amp;orgkeyword=F8Z51PA&amp;spec_name=&amp;from=list"/>
    <hyperlink ref="F14" r:id="rId18" display="http://www.enuri.com/view/Detailmulti.jsp?modelno=10882375&amp;cate=0404&amp;fb=1&amp;porder=1&amp;key=popular%20DESC&amp;factory=&amp;search=YES&amp;m_price=&amp;spec=&amp;sel_spec=&amp;pagesize=30&amp;page=1&amp;keyword=G1F19PA&amp;orgkeyword=G1F19PA&amp;spec_name=&amp;from=list"/>
    <hyperlink ref="F38" r:id="rId19" display="http://www.enuri.com/view/Detailmulti.jsp?modelno=11529711&amp;cate=0404&amp;fb=1&amp;porder=0&amp;key=popular%20DESC&amp;factory=&amp;search=YES&amp;m_price=&amp;spec=&amp;sel_spec=&amp;pagesize=60&amp;page=1&amp;keyword=J9J34PA&amp;orgkeyword=J9J34PA&amp;spec_name=&amp;from=list"/>
    <hyperlink ref="F40" r:id="rId20" display="http://www.enuri.com/view/Detailmulti.jsp?modelno=11529705&amp;cate=0404&amp;fb=1&amp;porder=0&amp;key=popular%20DESC&amp;factory=&amp;search=YES&amp;m_price=&amp;spec=&amp;sel_spec=&amp;pagesize=60&amp;page=1&amp;keyword=J9J33PA&amp;orgkeyword=J9J33PA&amp;spec_name=&amp;from=list"/>
    <hyperlink ref="F41" r:id="rId21" display="http://www.enuri.com/view/Detailmulti.jsp?modelno=11529673&amp;cate=0404&amp;fb=1&amp;porder=0&amp;key=popular%20DESC&amp;factory=&amp;search=YES&amp;m_price=&amp;spec=&amp;sel_spec=&amp;pagesize=60&amp;page=1&amp;keyword=J9J31PA&amp;orgkeyword=J9J31PA&amp;spec_name=&amp;from=list"/>
    <hyperlink ref="F42" r:id="rId22" display="http://www.enuri.com/view/Detailmulti.jsp?modelno=11529691&amp;cate=00000000&amp;fb=1&amp;porder=0&amp;key=popular&amp;factory=&amp;search=YES&amp;m_price=&amp;spec=&amp;sel_spec=&amp;pagesize=30&amp;page=1&amp;keyword=J9J32PA&amp;orgkeyword=J9J32PA&amp;spec_name=&amp;from=list"/>
    <hyperlink ref="F45" r:id="rId23" display="http://www.enuri.com/view/Detailmulti.jsp?modelno=11525298&amp;cate=0404&amp;fb=1&amp;porder=0&amp;key=popular%20DESC&amp;factory=&amp;search=YES&amp;m_price=&amp;spec=&amp;sel_spec=&amp;pagesize=60&amp;page=1&amp;keyword=470+g2&amp;orgkeyword=470+g2&amp;spec_name=&amp;from=list"/>
    <hyperlink ref="F36" r:id="rId24" display="http://www.enuri.com/view/Detailmulti.jsp?modelno=11529481&amp;cate=00000000&amp;fb=1&amp;porder=0&amp;key=popular&amp;factory=&amp;search=YES&amp;m_price=&amp;spec=&amp;sel_spec=&amp;pagesize=30&amp;page=1&amp;keyword=18393257&amp;orgkeyword=18393257&amp;spec_name=&amp;from=list"/>
    <hyperlink ref="F39" r:id="rId25" display="http://www.enuri.com/view/Detailmulti.jsp?modelno=11529502&amp;cate=0404&amp;fb=1&amp;porder=0&amp;key=popular%20DESC&amp;factory=&amp;search=YES&amp;m_price=&amp;spec=&amp;sel_spec=&amp;pagesize=60&amp;page=1&amp;keyword=450+g2&amp;orgkeyword=450+g2&amp;spec_name=&amp;from=list"/>
    <hyperlink ref="F44" r:id="rId26" display="http://www.enuri.com/view/Detailmulti.jsp?modelno=11525367&amp;cate=00000000&amp;fb=1&amp;porder=4&amp;key=popular&amp;factory=&amp;search=YES&amp;m_price=&amp;spec=&amp;sel_spec=&amp;pagesize=30&amp;page=1&amp;keyword=470+g2&amp;orgkeyword=470+g2&amp;spec_name=&amp;from=list"/>
    <hyperlink ref="F32" r:id="rId27" display="http://www.enuri.com/view/Detailmulti.jsp?modelno=11529426&amp;cate=0404&amp;fb=1&amp;porder=0&amp;key=popular%20DESC&amp;factory=&amp;search=YES&amp;m_price=&amp;spec=&amp;sel_spec=&amp;pagesize=60&amp;page=1&amp;keyword=440+g2&amp;orgkeyword=440+g2&amp;spec_name=&amp;from=list"/>
    <hyperlink ref="F33" r:id="rId28" display="http://www.enuri.com/view/Detailmulti.jsp?modelno=11528070&amp;cate=0404&amp;fb=1&amp;porder=2&amp;key=popular%20DESC&amp;factory=&amp;search=YES&amp;m_price=&amp;spec=&amp;sel_spec=&amp;pagesize=60&amp;page=1&amp;keyword=440+g2&amp;orgkeyword=440+g2&amp;spec_name=&amp;from=list"/>
    <hyperlink ref="F35" r:id="rId29" display="http://www.enuri.com/view/Detailmulti.jsp?modelno=11528282&amp;cate=0404&amp;fb=1&amp;porder=1&amp;key=popular%20DESC&amp;factory=&amp;search=YES&amp;m_price=&amp;spec=&amp;sel_spec=&amp;pagesize=60&amp;page=1&amp;keyword=440+g2&amp;orgkeyword=440+g2&amp;spec_name=&amp;from=list"/>
    <hyperlink ref="F29" r:id="rId30" display="http://www.enuri.com/view/Detailmulti.jsp?modelno=11560426&amp;cate=00000000&amp;fb=1&amp;porder=0&amp;key=popular&amp;factory=&amp;search=YES&amp;m_price=&amp;spec=&amp;sel_spec=&amp;pagesize=30&amp;page=1&amp;keyword=hp+430+g2+4030u&amp;orgkeyword=hp+430+g2+4030u&amp;spec_name=&amp;from=list"/>
    <hyperlink ref="F30" r:id="rId31" display="http://www.enuri.com/view/Detailmulti.jsp?modelno=11560313&amp;cate=00000000&amp;fb=1&amp;porder=0&amp;key=popular&amp;factory=&amp;search=YES&amp;m_price=&amp;spec=&amp;sel_spec=&amp;pagesize=30&amp;page=1&amp;keyword=hp+430+g2+4210u&amp;orgkeyword=hp+430+g2+4210u&amp;spec_name=&amp;from=list"/>
    <hyperlink ref="F31" r:id="rId32" display="http://www.enuri.com/view/Detailmulti.jsp?modelno=11559797&amp;cate=00000000&amp;fb=1&amp;porder=0&amp;key=popular&amp;factory=&amp;search=YES&amp;m_price=&amp;spec=&amp;sel_spec=&amp;pagesize=30&amp;page=1&amp;keyword=hp+430+g2+4510u&amp;orgkeyword=hp+430+g2+4510u&amp;spec_name=&amp;from=list"/>
    <hyperlink ref="F4" r:id="rId33" display="http://www.enuri.com/view/Detailmulti.jsp?modelno=10803615&amp;cate=00000000&amp;fb=1&amp;porder=1&amp;key=popular&amp;factory=&amp;search=YES&amp;m_price=&amp;spec=&amp;sel_spec=&amp;pagesize=30&amp;page=1&amp;keyword=F8Z01PA&amp;orgkeyword=F8Z01PA&amp;spec_name=&amp;from=list"/>
    <hyperlink ref="F7" r:id="rId34" display="http://www.enuri.com/view/Detailmulti.jsp?modelno=10472677&amp;cate=0404&amp;fb=1&amp;porder=0&amp;key=popular%20DESC&amp;factory=&amp;search=YES&amp;m_price=&amp;spec=&amp;sel_spec=&amp;pagesize=30&amp;page=1&amp;keyword=E8E05PA&amp;orgkeyword=E8E05PA&amp;spec_name=&amp;from=list"/>
    <hyperlink ref="F22" r:id="rId35" display="http://www.enuri.com/view/Detailmulti.jsp?modelno=10796164&amp;cate=00000000&amp;fb=1&amp;porder=1&amp;key=popular&amp;factory=&amp;search=YES&amp;m_price=&amp;spec=&amp;sel_spec=&amp;pagesize=30&amp;page=1&amp;keyword=F6B22PA&amp;orgkeyword=F6B22PA&amp;spec_name=&amp;from=list"/>
    <hyperlink ref="F18" r:id="rId36" display="http://www.enuri.com/view/Detailmulti.jsp?modelno=11525538&amp;cate=0404&amp;fb=1&amp;porder=0&amp;key=popular%20DESC&amp;factory=&amp;search=YES&amp;m_price=&amp;spec=&amp;sel_spec=&amp;pagesize=60&amp;page=1&amp;keyword=1040+g1&amp;orgkeyword=1040+g1&amp;spec_name=&amp;from=list"/>
  </hyperlinks>
  <printOptions horizontalCentered="1"/>
  <pageMargins left="0.39370078740157483" right="0.39370078740157483" top="0.39370078740157483" bottom="0.39370078740157483" header="0" footer="0"/>
  <pageSetup paperSize="9" scale="49" fitToHeight="99" orientation="landscape" r:id="rId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5" sqref="F5"/>
    </sheetView>
  </sheetViews>
  <sheetFormatPr defaultRowHeight="16.5"/>
  <cols>
    <col min="1" max="1" width="43.5" bestFit="1" customWidth="1"/>
    <col min="6" max="6" width="21.75" bestFit="1" customWidth="1"/>
  </cols>
  <sheetData>
    <row r="1" spans="1:6">
      <c r="A1" s="1" t="s">
        <v>17</v>
      </c>
      <c r="B1" t="s">
        <v>21</v>
      </c>
      <c r="F1" t="s">
        <v>24</v>
      </c>
    </row>
    <row r="2" spans="1:6">
      <c r="A2" t="s">
        <v>2</v>
      </c>
      <c r="B2" t="s">
        <v>18</v>
      </c>
      <c r="F2" t="s">
        <v>25</v>
      </c>
    </row>
    <row r="3" spans="1:6">
      <c r="A3" t="s">
        <v>3</v>
      </c>
      <c r="B3" t="s">
        <v>19</v>
      </c>
      <c r="F3" t="s">
        <v>26</v>
      </c>
    </row>
    <row r="4" spans="1:6">
      <c r="A4" t="s">
        <v>4</v>
      </c>
      <c r="B4" t="s">
        <v>20</v>
      </c>
      <c r="F4" t="s">
        <v>27</v>
      </c>
    </row>
    <row r="5" spans="1:6">
      <c r="A5" t="s">
        <v>5</v>
      </c>
      <c r="B5" t="s">
        <v>22</v>
      </c>
    </row>
    <row r="6" spans="1:6">
      <c r="A6" t="s">
        <v>7</v>
      </c>
      <c r="B6" t="s">
        <v>23</v>
      </c>
    </row>
    <row r="7" spans="1:6">
      <c r="A7" t="s">
        <v>8</v>
      </c>
    </row>
    <row r="8" spans="1:6">
      <c r="A8" t="s">
        <v>9</v>
      </c>
    </row>
    <row r="9" spans="1:6">
      <c r="A9" t="s">
        <v>10</v>
      </c>
    </row>
    <row r="10" spans="1:6">
      <c r="A10" t="s">
        <v>6</v>
      </c>
    </row>
    <row r="11" spans="1:6">
      <c r="A11" t="s">
        <v>11</v>
      </c>
    </row>
    <row r="12" spans="1:6">
      <c r="A12" t="s">
        <v>12</v>
      </c>
    </row>
    <row r="13" spans="1:6">
      <c r="A13" t="s">
        <v>13</v>
      </c>
    </row>
    <row r="14" spans="1:6">
      <c r="A14" t="s">
        <v>14</v>
      </c>
    </row>
    <row r="15" spans="1:6">
      <c r="A15" t="s">
        <v>14</v>
      </c>
    </row>
    <row r="16" spans="1:6">
      <c r="A16" t="s">
        <v>15</v>
      </c>
    </row>
    <row r="17" spans="1:1">
      <c r="A17" t="s">
        <v>16</v>
      </c>
    </row>
  </sheetData>
  <phoneticPr fontId="3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90" zoomScaleNormal="90" workbookViewId="0">
      <pane xSplit="3" ySplit="1" topLeftCell="D2" activePane="bottomRight" state="frozen"/>
      <selection pane="topRight" activeCell="E1" sqref="E1"/>
      <selection pane="bottomLeft" activeCell="A2" sqref="A2"/>
      <selection pane="bottomRight"/>
    </sheetView>
  </sheetViews>
  <sheetFormatPr defaultRowHeight="18" customHeight="1"/>
  <cols>
    <col min="1" max="1" width="12.5" style="87" customWidth="1"/>
    <col min="2" max="2" width="23.75" style="87" customWidth="1"/>
    <col min="3" max="3" width="12.5" style="87" customWidth="1"/>
    <col min="4" max="5" width="7.375" style="87" customWidth="1"/>
    <col min="6" max="7" width="12.5" style="67" customWidth="1"/>
    <col min="8" max="8" width="12.5" style="56" customWidth="1"/>
    <col min="9" max="10" width="7.5" style="87" customWidth="1"/>
    <col min="11" max="11" width="25" style="87" customWidth="1"/>
    <col min="12" max="12" width="12.5" style="87" customWidth="1"/>
    <col min="13" max="16" width="7.5" style="87" customWidth="1"/>
    <col min="17" max="18" width="16.25" style="87" customWidth="1"/>
    <col min="19" max="19" width="7.5" style="70" customWidth="1"/>
    <col min="20" max="20" width="22.5" style="87" customWidth="1"/>
    <col min="21" max="16384" width="9" style="87"/>
  </cols>
  <sheetData>
    <row r="1" spans="1:20" s="66" customFormat="1" ht="27">
      <c r="A1" s="62" t="s">
        <v>50</v>
      </c>
      <c r="B1" s="62" t="s">
        <v>51</v>
      </c>
      <c r="C1" s="62" t="s">
        <v>416</v>
      </c>
      <c r="D1" s="62" t="s">
        <v>414</v>
      </c>
      <c r="E1" s="62" t="s">
        <v>415</v>
      </c>
      <c r="F1" s="91" t="s">
        <v>417</v>
      </c>
      <c r="G1" s="61" t="s">
        <v>428</v>
      </c>
      <c r="H1" s="60" t="s">
        <v>410</v>
      </c>
      <c r="I1" s="63" t="s">
        <v>32</v>
      </c>
      <c r="J1" s="64" t="s">
        <v>33</v>
      </c>
      <c r="K1" s="62" t="s">
        <v>1</v>
      </c>
      <c r="L1" s="62" t="s">
        <v>35</v>
      </c>
      <c r="M1" s="62" t="s">
        <v>28</v>
      </c>
      <c r="N1" s="62" t="s">
        <v>30</v>
      </c>
      <c r="O1" s="62" t="s">
        <v>29</v>
      </c>
      <c r="P1" s="62" t="s">
        <v>34</v>
      </c>
      <c r="Q1" s="62" t="s">
        <v>31</v>
      </c>
      <c r="R1" s="62" t="s">
        <v>57</v>
      </c>
      <c r="S1" s="62" t="s">
        <v>534</v>
      </c>
      <c r="T1" s="65" t="s">
        <v>69</v>
      </c>
    </row>
    <row r="2" spans="1:20" s="88" customFormat="1" ht="18" customHeight="1">
      <c r="A2" s="88" t="s">
        <v>54</v>
      </c>
      <c r="B2" s="88" t="s">
        <v>529</v>
      </c>
      <c r="C2" s="88" t="s">
        <v>699</v>
      </c>
      <c r="D2" s="77">
        <v>14</v>
      </c>
      <c r="E2" s="77">
        <v>0</v>
      </c>
      <c r="F2" s="105"/>
      <c r="G2" s="101">
        <v>357200</v>
      </c>
      <c r="H2" s="104"/>
      <c r="I2" s="88" t="s">
        <v>465</v>
      </c>
      <c r="J2" s="88" t="s">
        <v>289</v>
      </c>
      <c r="K2" s="88" t="s">
        <v>326</v>
      </c>
      <c r="L2" s="88" t="s">
        <v>459</v>
      </c>
      <c r="M2" s="88" t="s">
        <v>190</v>
      </c>
      <c r="N2" s="88" t="s">
        <v>36</v>
      </c>
      <c r="O2" s="88" t="s">
        <v>460</v>
      </c>
      <c r="P2" s="88" t="s">
        <v>462</v>
      </c>
      <c r="Q2" s="88" t="s">
        <v>464</v>
      </c>
      <c r="R2" s="88" t="s">
        <v>459</v>
      </c>
      <c r="S2" s="96">
        <v>1</v>
      </c>
    </row>
    <row r="3" spans="1:20" s="88" customFormat="1" ht="18" customHeight="1">
      <c r="A3" s="88" t="s">
        <v>54</v>
      </c>
      <c r="B3" s="88" t="s">
        <v>529</v>
      </c>
      <c r="C3" s="88" t="s">
        <v>700</v>
      </c>
      <c r="D3" s="77">
        <v>270</v>
      </c>
      <c r="E3" s="77">
        <v>0</v>
      </c>
      <c r="F3" s="111">
        <v>578900</v>
      </c>
      <c r="G3" s="101">
        <v>563800</v>
      </c>
      <c r="H3" s="104">
        <v>2.6083952323371913E-2</v>
      </c>
      <c r="I3" s="88" t="s">
        <v>465</v>
      </c>
      <c r="J3" s="88" t="s">
        <v>289</v>
      </c>
      <c r="K3" s="88" t="s">
        <v>457</v>
      </c>
      <c r="L3" s="88" t="s">
        <v>576</v>
      </c>
      <c r="M3" s="88" t="s">
        <v>190</v>
      </c>
      <c r="N3" s="88" t="s">
        <v>36</v>
      </c>
      <c r="O3" s="88" t="s">
        <v>460</v>
      </c>
      <c r="P3" s="88" t="s">
        <v>462</v>
      </c>
      <c r="Q3" s="88" t="s">
        <v>528</v>
      </c>
      <c r="R3" s="88" t="s">
        <v>459</v>
      </c>
      <c r="S3" s="96">
        <v>1</v>
      </c>
    </row>
    <row r="4" spans="1:20" s="88" customFormat="1" ht="18" customHeight="1">
      <c r="A4" s="88" t="s">
        <v>54</v>
      </c>
      <c r="B4" s="88" t="s">
        <v>529</v>
      </c>
      <c r="C4" s="88" t="s">
        <v>701</v>
      </c>
      <c r="D4" s="77">
        <v>20</v>
      </c>
      <c r="E4" s="77">
        <v>0</v>
      </c>
      <c r="F4" s="105"/>
      <c r="G4" s="101">
        <v>714400</v>
      </c>
      <c r="H4" s="104"/>
      <c r="I4" s="88" t="s">
        <v>465</v>
      </c>
      <c r="J4" s="88" t="s">
        <v>289</v>
      </c>
      <c r="K4" s="88" t="s">
        <v>458</v>
      </c>
      <c r="L4" s="88" t="s">
        <v>155</v>
      </c>
      <c r="M4" s="88" t="s">
        <v>190</v>
      </c>
      <c r="N4" s="88" t="s">
        <v>36</v>
      </c>
      <c r="O4" s="88" t="s">
        <v>461</v>
      </c>
      <c r="P4" s="88" t="s">
        <v>462</v>
      </c>
      <c r="Q4" s="88" t="s">
        <v>463</v>
      </c>
      <c r="R4" s="88" t="s">
        <v>459</v>
      </c>
      <c r="S4" s="96">
        <v>1</v>
      </c>
    </row>
    <row r="5" spans="1:20" s="88" customFormat="1" ht="18" customHeight="1">
      <c r="A5" s="88" t="s">
        <v>82</v>
      </c>
      <c r="B5" s="88" t="s">
        <v>99</v>
      </c>
      <c r="C5" s="88" t="s">
        <v>617</v>
      </c>
      <c r="D5" s="77">
        <v>5</v>
      </c>
      <c r="E5" s="77">
        <v>0</v>
      </c>
      <c r="F5" s="69">
        <v>863040</v>
      </c>
      <c r="G5" s="101">
        <v>672200</v>
      </c>
      <c r="H5" s="104">
        <v>0.2211253244345569</v>
      </c>
      <c r="I5" s="88" t="s">
        <v>83</v>
      </c>
      <c r="J5" s="88" t="s">
        <v>86</v>
      </c>
      <c r="K5" s="88" t="s">
        <v>154</v>
      </c>
      <c r="L5" s="88" t="s">
        <v>597</v>
      </c>
      <c r="M5" s="88" t="s">
        <v>190</v>
      </c>
      <c r="N5" s="88" t="s">
        <v>84</v>
      </c>
      <c r="O5" s="88" t="s">
        <v>195</v>
      </c>
      <c r="P5" s="88" t="s">
        <v>85</v>
      </c>
      <c r="Q5" s="88" t="s">
        <v>395</v>
      </c>
      <c r="R5" s="88" t="s">
        <v>61</v>
      </c>
      <c r="S5" s="96">
        <v>1</v>
      </c>
    </row>
    <row r="6" spans="1:20" s="88" customFormat="1" ht="18" customHeight="1">
      <c r="A6" s="88" t="s">
        <v>54</v>
      </c>
      <c r="B6" s="88" t="s">
        <v>148</v>
      </c>
      <c r="C6" s="88" t="s">
        <v>486</v>
      </c>
      <c r="D6" s="77">
        <v>10</v>
      </c>
      <c r="E6" s="77">
        <v>0</v>
      </c>
      <c r="F6" s="69">
        <v>900360</v>
      </c>
      <c r="G6" s="101">
        <v>846200</v>
      </c>
      <c r="H6" s="104">
        <v>6.0153716291261275E-2</v>
      </c>
      <c r="I6" s="88" t="s">
        <v>150</v>
      </c>
      <c r="J6" s="88" t="s">
        <v>152</v>
      </c>
      <c r="K6" s="88" t="s">
        <v>162</v>
      </c>
      <c r="L6" s="88" t="s">
        <v>358</v>
      </c>
      <c r="M6" s="88" t="s">
        <v>190</v>
      </c>
      <c r="N6" s="88" t="s">
        <v>61</v>
      </c>
      <c r="O6" s="88" t="s">
        <v>197</v>
      </c>
      <c r="P6" s="88" t="s">
        <v>156</v>
      </c>
      <c r="Q6" s="88" t="s">
        <v>393</v>
      </c>
      <c r="R6" s="88" t="s">
        <v>61</v>
      </c>
      <c r="S6" s="96">
        <v>1</v>
      </c>
    </row>
    <row r="7" spans="1:20" s="88" customFormat="1" ht="18" customHeight="1">
      <c r="A7" s="88" t="s">
        <v>54</v>
      </c>
      <c r="B7" s="88" t="s">
        <v>99</v>
      </c>
      <c r="C7" s="88" t="s">
        <v>487</v>
      </c>
      <c r="D7" s="77">
        <v>8</v>
      </c>
      <c r="E7" s="77">
        <v>0</v>
      </c>
      <c r="F7" s="69">
        <v>1058000</v>
      </c>
      <c r="G7" s="101">
        <v>994400</v>
      </c>
      <c r="H7" s="104">
        <v>6.0113421550094519E-2</v>
      </c>
      <c r="I7" s="88" t="s">
        <v>394</v>
      </c>
      <c r="J7" s="88" t="s">
        <v>86</v>
      </c>
      <c r="K7" s="88" t="s">
        <v>162</v>
      </c>
      <c r="L7" s="88" t="s">
        <v>358</v>
      </c>
      <c r="M7" s="88" t="s">
        <v>190</v>
      </c>
      <c r="N7" s="88" t="s">
        <v>61</v>
      </c>
      <c r="O7" s="88" t="s">
        <v>392</v>
      </c>
      <c r="P7" s="88" t="s">
        <v>55</v>
      </c>
      <c r="Q7" s="88" t="s">
        <v>391</v>
      </c>
      <c r="R7" s="88" t="s">
        <v>61</v>
      </c>
      <c r="S7" s="96">
        <v>1</v>
      </c>
    </row>
    <row r="8" spans="1:20" s="88" customFormat="1" ht="18" customHeight="1">
      <c r="A8" s="88" t="s">
        <v>532</v>
      </c>
      <c r="B8" s="88" t="s">
        <v>99</v>
      </c>
      <c r="C8" s="88" t="s">
        <v>648</v>
      </c>
      <c r="D8" s="77">
        <v>20</v>
      </c>
      <c r="E8" s="77">
        <v>0</v>
      </c>
      <c r="F8" s="69">
        <v>881290</v>
      </c>
      <c r="G8" s="101">
        <v>834700</v>
      </c>
      <c r="H8" s="104">
        <v>5.2865685529167469E-2</v>
      </c>
      <c r="I8" s="88" t="s">
        <v>533</v>
      </c>
      <c r="J8" s="88" t="s">
        <v>86</v>
      </c>
      <c r="K8" s="88" t="s">
        <v>458</v>
      </c>
      <c r="L8" s="88" t="s">
        <v>358</v>
      </c>
      <c r="M8" s="88" t="s">
        <v>190</v>
      </c>
      <c r="N8" s="88" t="s">
        <v>61</v>
      </c>
      <c r="O8" s="88" t="s">
        <v>197</v>
      </c>
      <c r="P8" s="88" t="s">
        <v>55</v>
      </c>
      <c r="Q8" s="88" t="s">
        <v>393</v>
      </c>
      <c r="R8" s="88" t="s">
        <v>61</v>
      </c>
      <c r="S8" s="96">
        <v>3</v>
      </c>
    </row>
    <row r="9" spans="1:20" s="88" customFormat="1" ht="18" customHeight="1">
      <c r="A9" s="88" t="s">
        <v>54</v>
      </c>
      <c r="B9" s="88" t="s">
        <v>147</v>
      </c>
      <c r="C9" s="88" t="s">
        <v>488</v>
      </c>
      <c r="D9" s="77">
        <v>10</v>
      </c>
      <c r="E9" s="77">
        <v>0</v>
      </c>
      <c r="F9" s="69">
        <v>1032700</v>
      </c>
      <c r="G9" s="101">
        <v>983900</v>
      </c>
      <c r="H9" s="104">
        <v>4.7254769051999615E-2</v>
      </c>
      <c r="I9" s="88" t="s">
        <v>83</v>
      </c>
      <c r="J9" s="88" t="s">
        <v>151</v>
      </c>
      <c r="K9" s="88" t="s">
        <v>387</v>
      </c>
      <c r="L9" s="88" t="s">
        <v>358</v>
      </c>
      <c r="M9" s="88" t="s">
        <v>388</v>
      </c>
      <c r="N9" s="88" t="s">
        <v>389</v>
      </c>
      <c r="O9" s="88" t="s">
        <v>197</v>
      </c>
      <c r="P9" s="88" t="s">
        <v>55</v>
      </c>
      <c r="Q9" s="88" t="s">
        <v>393</v>
      </c>
      <c r="R9" s="88" t="s">
        <v>61</v>
      </c>
      <c r="S9" s="96">
        <v>3</v>
      </c>
    </row>
    <row r="10" spans="1:20" s="88" customFormat="1" ht="18" customHeight="1">
      <c r="A10" s="88" t="s">
        <v>54</v>
      </c>
      <c r="B10" s="88" t="s">
        <v>147</v>
      </c>
      <c r="C10" s="88" t="s">
        <v>531</v>
      </c>
      <c r="D10" s="77">
        <v>0</v>
      </c>
      <c r="E10" s="77">
        <v>0</v>
      </c>
      <c r="F10" s="69">
        <v>1156790</v>
      </c>
      <c r="G10" s="101">
        <v>1087600</v>
      </c>
      <c r="H10" s="104">
        <v>5.9812066148566288E-2</v>
      </c>
      <c r="I10" s="88" t="s">
        <v>149</v>
      </c>
      <c r="J10" s="88" t="s">
        <v>151</v>
      </c>
      <c r="K10" s="88" t="s">
        <v>153</v>
      </c>
      <c r="L10" s="88" t="s">
        <v>358</v>
      </c>
      <c r="M10" s="88" t="s">
        <v>190</v>
      </c>
      <c r="N10" s="88" t="s">
        <v>61</v>
      </c>
      <c r="O10" s="88" t="s">
        <v>197</v>
      </c>
      <c r="P10" s="88" t="s">
        <v>156</v>
      </c>
      <c r="Q10" s="88" t="s">
        <v>393</v>
      </c>
      <c r="R10" s="88" t="s">
        <v>61</v>
      </c>
      <c r="S10" s="96">
        <v>3</v>
      </c>
    </row>
    <row r="11" spans="1:20" s="88" customFormat="1" ht="18" customHeight="1">
      <c r="A11" s="88" t="s">
        <v>54</v>
      </c>
      <c r="B11" s="88" t="s">
        <v>147</v>
      </c>
      <c r="C11" s="88">
        <v>21034488</v>
      </c>
      <c r="D11" s="77">
        <v>10</v>
      </c>
      <c r="E11" s="77">
        <v>0</v>
      </c>
      <c r="F11" s="106"/>
      <c r="G11" s="101">
        <v>1059000</v>
      </c>
      <c r="H11" s="104"/>
      <c r="I11" s="88" t="s">
        <v>83</v>
      </c>
      <c r="J11" s="88" t="s">
        <v>151</v>
      </c>
      <c r="K11" s="88" t="s">
        <v>153</v>
      </c>
      <c r="L11" s="88" t="s">
        <v>456</v>
      </c>
      <c r="M11" s="88" t="s">
        <v>453</v>
      </c>
      <c r="N11" s="88" t="s">
        <v>454</v>
      </c>
      <c r="O11" s="88" t="s">
        <v>455</v>
      </c>
      <c r="P11" s="88" t="s">
        <v>55</v>
      </c>
      <c r="Q11" s="88" t="s">
        <v>393</v>
      </c>
      <c r="R11" s="88" t="s">
        <v>61</v>
      </c>
      <c r="S11" s="96">
        <v>3</v>
      </c>
    </row>
    <row r="12" spans="1:20" s="88" customFormat="1" ht="18" customHeight="1">
      <c r="A12" s="88" t="s">
        <v>54</v>
      </c>
      <c r="B12" s="88" t="s">
        <v>147</v>
      </c>
      <c r="C12" s="88" t="s">
        <v>489</v>
      </c>
      <c r="D12" s="77">
        <v>0</v>
      </c>
      <c r="E12" s="77">
        <v>0</v>
      </c>
      <c r="F12" s="69">
        <v>1412780</v>
      </c>
      <c r="G12" s="101">
        <v>1366400</v>
      </c>
      <c r="H12" s="104">
        <v>3.2828890556208329E-2</v>
      </c>
      <c r="I12" s="88" t="s">
        <v>149</v>
      </c>
      <c r="J12" s="88" t="s">
        <v>151</v>
      </c>
      <c r="K12" s="88" t="s">
        <v>153</v>
      </c>
      <c r="L12" s="88" t="s">
        <v>358</v>
      </c>
      <c r="M12" s="88" t="s">
        <v>191</v>
      </c>
      <c r="N12" s="88" t="s">
        <v>359</v>
      </c>
      <c r="O12" s="88" t="s">
        <v>197</v>
      </c>
      <c r="P12" s="88" t="s">
        <v>156</v>
      </c>
      <c r="Q12" s="88" t="s">
        <v>391</v>
      </c>
      <c r="R12" s="88" t="s">
        <v>61</v>
      </c>
      <c r="S12" s="96">
        <v>3</v>
      </c>
    </row>
    <row r="13" spans="1:20" s="88" customFormat="1" ht="18" customHeight="1">
      <c r="A13" s="88" t="s">
        <v>54</v>
      </c>
      <c r="B13" s="88" t="s">
        <v>147</v>
      </c>
      <c r="C13" s="88" t="s">
        <v>649</v>
      </c>
      <c r="D13" s="77">
        <v>10</v>
      </c>
      <c r="E13" s="77">
        <v>0</v>
      </c>
      <c r="F13" s="111">
        <v>1398810</v>
      </c>
      <c r="G13" s="101">
        <v>1314500</v>
      </c>
      <c r="H13" s="104">
        <v>6.0272660332711378E-2</v>
      </c>
      <c r="I13" s="88" t="s">
        <v>83</v>
      </c>
      <c r="J13" s="88" t="s">
        <v>151</v>
      </c>
      <c r="K13" s="88" t="s">
        <v>390</v>
      </c>
      <c r="L13" s="88" t="s">
        <v>358</v>
      </c>
      <c r="M13" s="88" t="s">
        <v>191</v>
      </c>
      <c r="N13" s="88" t="s">
        <v>389</v>
      </c>
      <c r="O13" s="88" t="s">
        <v>392</v>
      </c>
      <c r="P13" s="88" t="s">
        <v>55</v>
      </c>
      <c r="Q13" s="88" t="s">
        <v>393</v>
      </c>
      <c r="R13" s="88" t="s">
        <v>61</v>
      </c>
      <c r="S13" s="96">
        <v>3</v>
      </c>
    </row>
    <row r="14" spans="1:20" s="88" customFormat="1" ht="18" customHeight="1">
      <c r="A14" s="88" t="s">
        <v>54</v>
      </c>
      <c r="B14" s="88" t="s">
        <v>147</v>
      </c>
      <c r="C14" s="88" t="s">
        <v>650</v>
      </c>
      <c r="D14" s="77">
        <v>9</v>
      </c>
      <c r="E14" s="77">
        <v>0</v>
      </c>
      <c r="F14" s="111">
        <v>1497880</v>
      </c>
      <c r="G14" s="101">
        <v>1407500</v>
      </c>
      <c r="H14" s="104">
        <v>6.0338611904825486E-2</v>
      </c>
      <c r="I14" s="88" t="s">
        <v>83</v>
      </c>
      <c r="J14" s="88" t="s">
        <v>151</v>
      </c>
      <c r="K14" s="88" t="s">
        <v>390</v>
      </c>
      <c r="L14" s="88" t="s">
        <v>358</v>
      </c>
      <c r="M14" s="88" t="s">
        <v>191</v>
      </c>
      <c r="N14" s="88" t="s">
        <v>202</v>
      </c>
      <c r="O14" s="88" t="s">
        <v>197</v>
      </c>
      <c r="P14" s="88" t="s">
        <v>55</v>
      </c>
      <c r="Q14" s="88" t="s">
        <v>391</v>
      </c>
      <c r="R14" s="88" t="s">
        <v>61</v>
      </c>
      <c r="S14" s="96">
        <v>3</v>
      </c>
    </row>
    <row r="15" spans="1:20" s="88" customFormat="1" ht="18" customHeight="1">
      <c r="A15" s="88" t="s">
        <v>331</v>
      </c>
      <c r="B15" s="88" t="s">
        <v>530</v>
      </c>
      <c r="C15" s="88" t="s">
        <v>490</v>
      </c>
      <c r="D15" s="77">
        <v>0</v>
      </c>
      <c r="E15" s="77">
        <v>15</v>
      </c>
      <c r="F15" s="69">
        <v>645380</v>
      </c>
      <c r="G15" s="101">
        <v>606900</v>
      </c>
      <c r="H15" s="104">
        <v>5.9623787536025284E-2</v>
      </c>
      <c r="I15" s="88" t="s">
        <v>439</v>
      </c>
      <c r="J15" s="88" t="s">
        <v>361</v>
      </c>
      <c r="K15" s="88" t="s">
        <v>365</v>
      </c>
      <c r="L15" s="88" t="s">
        <v>344</v>
      </c>
      <c r="M15" s="88" t="s">
        <v>429</v>
      </c>
      <c r="N15" s="88" t="s">
        <v>430</v>
      </c>
      <c r="O15" s="88" t="s">
        <v>431</v>
      </c>
      <c r="P15" s="88" t="s">
        <v>432</v>
      </c>
      <c r="Q15" s="88" t="s">
        <v>66</v>
      </c>
      <c r="R15" s="88" t="s">
        <v>430</v>
      </c>
      <c r="S15" s="96">
        <v>1</v>
      </c>
    </row>
    <row r="16" spans="1:20" s="88" customFormat="1" ht="18" customHeight="1">
      <c r="A16" s="88" t="s">
        <v>325</v>
      </c>
      <c r="B16" s="88" t="s">
        <v>433</v>
      </c>
      <c r="C16" s="88" t="s">
        <v>491</v>
      </c>
      <c r="D16" s="77">
        <v>0</v>
      </c>
      <c r="E16" s="77">
        <v>0</v>
      </c>
      <c r="F16" s="69">
        <v>286900</v>
      </c>
      <c r="G16" s="101">
        <v>280400</v>
      </c>
      <c r="H16" s="104">
        <v>2.265597769257581E-2</v>
      </c>
      <c r="I16" s="88" t="s">
        <v>360</v>
      </c>
      <c r="J16" s="88" t="s">
        <v>361</v>
      </c>
      <c r="K16" s="88" t="s">
        <v>326</v>
      </c>
      <c r="L16" s="88" t="s">
        <v>328</v>
      </c>
      <c r="M16" s="88" t="s">
        <v>362</v>
      </c>
      <c r="N16" s="88" t="s">
        <v>328</v>
      </c>
      <c r="O16" s="88" t="s">
        <v>363</v>
      </c>
      <c r="P16" s="88" t="s">
        <v>327</v>
      </c>
      <c r="Q16" s="88" t="s">
        <v>364</v>
      </c>
      <c r="R16" s="88" t="s">
        <v>328</v>
      </c>
      <c r="S16" s="96">
        <v>1</v>
      </c>
    </row>
    <row r="17" spans="1:20" s="88" customFormat="1" ht="18" customHeight="1">
      <c r="A17" s="88" t="s">
        <v>331</v>
      </c>
      <c r="B17" s="88" t="s">
        <v>398</v>
      </c>
      <c r="C17" s="88" t="s">
        <v>492</v>
      </c>
      <c r="D17" s="77">
        <v>10</v>
      </c>
      <c r="E17" s="77">
        <v>0</v>
      </c>
      <c r="F17" s="69">
        <v>695600</v>
      </c>
      <c r="G17" s="101">
        <v>702500</v>
      </c>
      <c r="H17" s="104">
        <v>-9.9194939620471535E-3</v>
      </c>
      <c r="I17" s="88" t="s">
        <v>343</v>
      </c>
      <c r="J17" s="88" t="s">
        <v>361</v>
      </c>
      <c r="K17" s="88" t="s">
        <v>365</v>
      </c>
      <c r="L17" s="88" t="s">
        <v>344</v>
      </c>
      <c r="M17" s="88" t="s">
        <v>345</v>
      </c>
      <c r="N17" s="88" t="s">
        <v>346</v>
      </c>
      <c r="O17" s="88" t="s">
        <v>347</v>
      </c>
      <c r="P17" s="88" t="s">
        <v>348</v>
      </c>
      <c r="Q17" s="88" t="s">
        <v>349</v>
      </c>
      <c r="R17" s="88" t="s">
        <v>346</v>
      </c>
      <c r="S17" s="96">
        <v>1</v>
      </c>
    </row>
    <row r="18" spans="1:20" s="88" customFormat="1" ht="18" customHeight="1">
      <c r="A18" s="88" t="s">
        <v>331</v>
      </c>
      <c r="B18" s="88" t="s">
        <v>702</v>
      </c>
      <c r="C18" s="88" t="s">
        <v>493</v>
      </c>
      <c r="D18" s="77">
        <v>0</v>
      </c>
      <c r="E18" s="77">
        <v>13</v>
      </c>
      <c r="F18" s="76">
        <v>1499000</v>
      </c>
      <c r="G18" s="101">
        <v>1165600</v>
      </c>
      <c r="H18" s="104">
        <v>0.22241494329553035</v>
      </c>
      <c r="I18" s="88" t="s">
        <v>438</v>
      </c>
      <c r="J18" s="88" t="s">
        <v>361</v>
      </c>
      <c r="K18" s="88" t="s">
        <v>390</v>
      </c>
      <c r="L18" s="88" t="s">
        <v>344</v>
      </c>
      <c r="M18" s="88" t="s">
        <v>434</v>
      </c>
      <c r="N18" s="88" t="s">
        <v>435</v>
      </c>
      <c r="O18" s="88" t="s">
        <v>436</v>
      </c>
      <c r="P18" s="88" t="s">
        <v>432</v>
      </c>
      <c r="Q18" s="88" t="s">
        <v>437</v>
      </c>
      <c r="R18" s="88" t="s">
        <v>440</v>
      </c>
      <c r="S18" s="96">
        <v>1</v>
      </c>
    </row>
    <row r="19" spans="1:20" s="88" customFormat="1" ht="18" customHeight="1">
      <c r="A19" s="88" t="s">
        <v>169</v>
      </c>
      <c r="B19" s="88" t="s">
        <v>399</v>
      </c>
      <c r="C19" s="88" t="s">
        <v>494</v>
      </c>
      <c r="D19" s="77">
        <v>0</v>
      </c>
      <c r="E19" s="77">
        <v>85</v>
      </c>
      <c r="F19" s="69">
        <v>493140</v>
      </c>
      <c r="G19" s="101">
        <v>458800</v>
      </c>
      <c r="H19" s="104">
        <v>6.9635397655838094E-2</v>
      </c>
      <c r="I19" s="88">
        <v>19.5</v>
      </c>
      <c r="J19" s="88" t="s">
        <v>430</v>
      </c>
      <c r="K19" s="88" t="s">
        <v>334</v>
      </c>
      <c r="L19" s="88" t="s">
        <v>335</v>
      </c>
      <c r="M19" s="88" t="s">
        <v>336</v>
      </c>
      <c r="N19" s="88" t="s">
        <v>337</v>
      </c>
      <c r="O19" s="88" t="s">
        <v>338</v>
      </c>
      <c r="P19" s="88" t="s">
        <v>339</v>
      </c>
      <c r="Q19" s="88" t="s">
        <v>340</v>
      </c>
      <c r="R19" s="88" t="s">
        <v>341</v>
      </c>
      <c r="S19" s="96">
        <v>1</v>
      </c>
      <c r="T19" s="88" t="s">
        <v>400</v>
      </c>
    </row>
    <row r="20" spans="1:20" s="88" customFormat="1" ht="18" customHeight="1">
      <c r="A20" s="88" t="s">
        <v>169</v>
      </c>
      <c r="B20" s="88" t="s">
        <v>441</v>
      </c>
      <c r="C20" s="88" t="s">
        <v>495</v>
      </c>
      <c r="D20" s="77">
        <v>0</v>
      </c>
      <c r="E20" s="77">
        <v>0</v>
      </c>
      <c r="F20" s="54">
        <v>648030</v>
      </c>
      <c r="G20" s="101">
        <v>652300</v>
      </c>
      <c r="H20" s="104">
        <v>-6.5892011172322268E-3</v>
      </c>
      <c r="I20" s="88">
        <v>21.5</v>
      </c>
      <c r="J20" s="88" t="s">
        <v>361</v>
      </c>
      <c r="K20" s="88" t="s">
        <v>445</v>
      </c>
      <c r="L20" s="88" t="s">
        <v>101</v>
      </c>
      <c r="M20" s="88" t="s">
        <v>429</v>
      </c>
      <c r="N20" s="88" t="s">
        <v>430</v>
      </c>
      <c r="O20" s="88" t="s">
        <v>431</v>
      </c>
      <c r="P20" s="88" t="s">
        <v>432</v>
      </c>
      <c r="Q20" s="88" t="s">
        <v>442</v>
      </c>
      <c r="R20" s="88" t="s">
        <v>443</v>
      </c>
      <c r="S20" s="96">
        <v>1</v>
      </c>
      <c r="T20" s="88" t="s">
        <v>400</v>
      </c>
    </row>
    <row r="21" spans="1:20" s="88" customFormat="1" ht="18" customHeight="1">
      <c r="A21" s="88" t="s">
        <v>169</v>
      </c>
      <c r="B21" s="88" t="s">
        <v>452</v>
      </c>
      <c r="C21" s="88" t="s">
        <v>496</v>
      </c>
      <c r="D21" s="77">
        <v>48</v>
      </c>
      <c r="E21" s="77">
        <v>0</v>
      </c>
      <c r="F21" s="69">
        <v>798800</v>
      </c>
      <c r="G21" s="101">
        <v>751000</v>
      </c>
      <c r="H21" s="104">
        <v>5.9839759639459186E-2</v>
      </c>
      <c r="I21" s="88">
        <v>23</v>
      </c>
      <c r="J21" s="88" t="s">
        <v>361</v>
      </c>
      <c r="K21" s="88" t="s">
        <v>444</v>
      </c>
      <c r="L21" s="88" t="s">
        <v>101</v>
      </c>
      <c r="M21" s="88" t="s">
        <v>446</v>
      </c>
      <c r="N21" s="88" t="s">
        <v>447</v>
      </c>
      <c r="O21" s="88" t="s">
        <v>448</v>
      </c>
      <c r="P21" s="88" t="s">
        <v>449</v>
      </c>
      <c r="S21" s="96">
        <v>1</v>
      </c>
      <c r="T21" s="88" t="s">
        <v>450</v>
      </c>
    </row>
    <row r="22" spans="1:20" s="88" customFormat="1" ht="18" customHeight="1">
      <c r="A22" s="88" t="s">
        <v>169</v>
      </c>
      <c r="B22" s="88" t="s">
        <v>409</v>
      </c>
      <c r="C22" s="88" t="s">
        <v>497</v>
      </c>
      <c r="D22" s="77">
        <v>4</v>
      </c>
      <c r="E22" s="77">
        <v>0</v>
      </c>
      <c r="F22" s="69">
        <v>1259690</v>
      </c>
      <c r="G22" s="101">
        <v>1110000</v>
      </c>
      <c r="H22" s="104">
        <v>0.1188308234565647</v>
      </c>
      <c r="I22" s="88">
        <v>23</v>
      </c>
      <c r="J22" s="88" t="s">
        <v>407</v>
      </c>
      <c r="K22" s="88" t="s">
        <v>402</v>
      </c>
      <c r="L22" s="88" t="s">
        <v>403</v>
      </c>
      <c r="M22" s="88" t="s">
        <v>404</v>
      </c>
      <c r="N22" s="88" t="s">
        <v>405</v>
      </c>
      <c r="O22" s="96" t="s">
        <v>198</v>
      </c>
      <c r="P22" s="88" t="s">
        <v>406</v>
      </c>
      <c r="Q22" s="88" t="s">
        <v>393</v>
      </c>
      <c r="R22" s="88" t="s">
        <v>401</v>
      </c>
      <c r="S22" s="96">
        <v>1</v>
      </c>
      <c r="T22" s="88" t="s">
        <v>408</v>
      </c>
    </row>
    <row r="23" spans="1:20" s="88" customFormat="1" ht="18" customHeight="1">
      <c r="F23" s="82"/>
      <c r="G23" s="82"/>
      <c r="H23" s="59"/>
      <c r="S23" s="96"/>
    </row>
    <row r="24" spans="1:20" s="72" customFormat="1" ht="27">
      <c r="A24" s="62" t="s">
        <v>50</v>
      </c>
      <c r="B24" s="62" t="s">
        <v>51</v>
      </c>
      <c r="C24" s="62" t="s">
        <v>416</v>
      </c>
      <c r="D24" s="62" t="s">
        <v>414</v>
      </c>
      <c r="E24" s="62" t="s">
        <v>415</v>
      </c>
      <c r="F24" s="91" t="s">
        <v>417</v>
      </c>
      <c r="G24" s="61" t="s">
        <v>428</v>
      </c>
      <c r="H24" s="60" t="s">
        <v>410</v>
      </c>
      <c r="I24" s="58" t="s">
        <v>32</v>
      </c>
      <c r="J24" s="58" t="s">
        <v>72</v>
      </c>
      <c r="K24" s="58" t="s">
        <v>74</v>
      </c>
      <c r="L24" s="58" t="s">
        <v>75</v>
      </c>
      <c r="M24" s="58" t="s">
        <v>71</v>
      </c>
      <c r="N24" s="58" t="s">
        <v>77</v>
      </c>
      <c r="O24" s="58" t="s">
        <v>78</v>
      </c>
      <c r="P24" s="58" t="s">
        <v>76</v>
      </c>
      <c r="Q24" s="58" t="s">
        <v>73</v>
      </c>
      <c r="R24" s="58" t="s">
        <v>68</v>
      </c>
      <c r="S24" s="62" t="s">
        <v>534</v>
      </c>
      <c r="T24" s="57" t="s">
        <v>69</v>
      </c>
    </row>
    <row r="25" spans="1:20" ht="18" customHeight="1">
      <c r="A25" s="87" t="s">
        <v>64</v>
      </c>
      <c r="B25" s="87" t="s">
        <v>546</v>
      </c>
      <c r="C25" s="87" t="s">
        <v>498</v>
      </c>
      <c r="D25" s="77">
        <v>123</v>
      </c>
      <c r="E25" s="77">
        <v>540</v>
      </c>
      <c r="F25" s="111">
        <v>118600</v>
      </c>
      <c r="G25" s="101">
        <v>124600</v>
      </c>
      <c r="H25" s="104">
        <v>-5.0590219224283306E-2</v>
      </c>
      <c r="I25" s="87">
        <v>19.5</v>
      </c>
      <c r="J25" s="87" t="s">
        <v>41</v>
      </c>
      <c r="K25" s="87" t="s">
        <v>79</v>
      </c>
      <c r="L25" s="87" t="s">
        <v>332</v>
      </c>
      <c r="M25" s="87" t="s">
        <v>45</v>
      </c>
      <c r="N25" s="87" t="s">
        <v>36</v>
      </c>
      <c r="O25" s="87" t="s">
        <v>61</v>
      </c>
      <c r="P25" s="87" t="s">
        <v>61</v>
      </c>
      <c r="Q25" s="87" t="s">
        <v>46</v>
      </c>
      <c r="R25" s="87" t="s">
        <v>333</v>
      </c>
      <c r="S25" s="96">
        <v>1</v>
      </c>
    </row>
    <row r="26" spans="1:20" ht="18" customHeight="1">
      <c r="A26" s="87" t="s">
        <v>64</v>
      </c>
      <c r="B26" s="87" t="s">
        <v>323</v>
      </c>
      <c r="C26" s="87" t="s">
        <v>499</v>
      </c>
      <c r="D26" s="77">
        <v>195</v>
      </c>
      <c r="E26" s="77">
        <v>0</v>
      </c>
      <c r="F26" s="69">
        <v>144000</v>
      </c>
      <c r="G26" s="101">
        <v>135400</v>
      </c>
      <c r="H26" s="104">
        <v>5.9722222222222225E-2</v>
      </c>
      <c r="I26" s="87" t="s">
        <v>44</v>
      </c>
      <c r="J26" s="87" t="s">
        <v>47</v>
      </c>
      <c r="K26" s="87" t="s">
        <v>80</v>
      </c>
      <c r="L26" s="87" t="s">
        <v>48</v>
      </c>
      <c r="M26" s="87" t="s">
        <v>42</v>
      </c>
      <c r="N26" s="87" t="s">
        <v>36</v>
      </c>
      <c r="O26" s="87" t="s">
        <v>65</v>
      </c>
      <c r="P26" s="87" t="s">
        <v>65</v>
      </c>
      <c r="Q26" s="87" t="s">
        <v>43</v>
      </c>
      <c r="R26" s="87" t="s">
        <v>39</v>
      </c>
      <c r="S26" s="96">
        <v>1</v>
      </c>
    </row>
    <row r="27" spans="1:20" ht="18" customHeight="1">
      <c r="A27" s="87" t="s">
        <v>64</v>
      </c>
      <c r="B27" s="87" t="s">
        <v>218</v>
      </c>
      <c r="C27" s="87" t="s">
        <v>500</v>
      </c>
      <c r="D27" s="77">
        <v>0</v>
      </c>
      <c r="E27" s="77">
        <v>320</v>
      </c>
      <c r="F27" s="69">
        <v>197400</v>
      </c>
      <c r="G27" s="101">
        <v>186900</v>
      </c>
      <c r="H27" s="104">
        <v>5.3191489361702128E-2</v>
      </c>
      <c r="I27" s="87" t="s">
        <v>40</v>
      </c>
      <c r="J27" s="87" t="s">
        <v>47</v>
      </c>
      <c r="K27" s="87" t="s">
        <v>81</v>
      </c>
      <c r="L27" s="87" t="s">
        <v>48</v>
      </c>
      <c r="M27" s="87" t="s">
        <v>42</v>
      </c>
      <c r="N27" s="87" t="s">
        <v>36</v>
      </c>
      <c r="O27" s="87" t="s">
        <v>65</v>
      </c>
      <c r="P27" s="87" t="s">
        <v>65</v>
      </c>
      <c r="Q27" s="87" t="s">
        <v>43</v>
      </c>
      <c r="R27" s="87" t="s">
        <v>38</v>
      </c>
      <c r="S27" s="96">
        <v>1</v>
      </c>
    </row>
    <row r="28" spans="1:20" ht="18" customHeight="1">
      <c r="A28" s="87" t="s">
        <v>64</v>
      </c>
      <c r="B28" s="87" t="s">
        <v>324</v>
      </c>
      <c r="C28" s="87" t="s">
        <v>501</v>
      </c>
      <c r="D28" s="77">
        <v>196</v>
      </c>
      <c r="E28" s="77">
        <v>288</v>
      </c>
      <c r="F28" s="69">
        <v>289690</v>
      </c>
      <c r="G28" s="101">
        <v>272200</v>
      </c>
      <c r="H28" s="104">
        <v>6.0374883496151055E-2</v>
      </c>
      <c r="I28" s="87" t="s">
        <v>49</v>
      </c>
      <c r="J28" s="87" t="s">
        <v>47</v>
      </c>
      <c r="K28" s="87" t="s">
        <v>81</v>
      </c>
      <c r="L28" s="87" t="s">
        <v>48</v>
      </c>
      <c r="M28" s="87" t="s">
        <v>42</v>
      </c>
      <c r="N28" s="87" t="s">
        <v>36</v>
      </c>
      <c r="O28" s="87" t="s">
        <v>65</v>
      </c>
      <c r="P28" s="87" t="s">
        <v>65</v>
      </c>
      <c r="Q28" s="87" t="s">
        <v>43</v>
      </c>
      <c r="R28" s="87" t="s">
        <v>38</v>
      </c>
      <c r="S28" s="96">
        <v>1</v>
      </c>
    </row>
    <row r="29" spans="1:20" ht="18" customHeight="1">
      <c r="A29" s="87" t="s">
        <v>547</v>
      </c>
      <c r="B29" s="87" t="s">
        <v>548</v>
      </c>
      <c r="C29" s="87" t="s">
        <v>549</v>
      </c>
      <c r="D29" s="77">
        <v>123</v>
      </c>
      <c r="E29" s="77">
        <v>0</v>
      </c>
      <c r="F29" s="111">
        <v>292040</v>
      </c>
      <c r="G29" s="101">
        <v>287400</v>
      </c>
      <c r="H29" s="104">
        <v>1.5888234488426242E-2</v>
      </c>
      <c r="I29" s="87">
        <v>24</v>
      </c>
      <c r="J29" s="87" t="s">
        <v>47</v>
      </c>
      <c r="K29" s="87" t="s">
        <v>550</v>
      </c>
      <c r="L29" s="87" t="s">
        <v>48</v>
      </c>
      <c r="M29" s="87" t="s">
        <v>42</v>
      </c>
      <c r="N29" s="87" t="s">
        <v>36</v>
      </c>
      <c r="O29" s="87" t="s">
        <v>36</v>
      </c>
      <c r="P29" s="87" t="s">
        <v>36</v>
      </c>
      <c r="Q29" s="87" t="s">
        <v>551</v>
      </c>
      <c r="R29" s="96" t="s">
        <v>38</v>
      </c>
      <c r="S29" s="70">
        <v>1</v>
      </c>
      <c r="T29" s="87" t="s">
        <v>552</v>
      </c>
    </row>
    <row r="30" spans="1:20" ht="18" customHeight="1">
      <c r="B30" s="88"/>
      <c r="D30" s="88"/>
      <c r="E30" s="88"/>
      <c r="F30" s="82"/>
      <c r="G30" s="82"/>
      <c r="H30" s="55"/>
      <c r="L30" s="73"/>
      <c r="S30" s="96"/>
    </row>
    <row r="31" spans="1:20" ht="18" customHeight="1">
      <c r="B31" s="88"/>
      <c r="D31" s="88"/>
      <c r="E31" s="88"/>
      <c r="F31" s="82"/>
      <c r="G31" s="82"/>
      <c r="H31" s="55"/>
      <c r="L31" s="73"/>
      <c r="S31" s="96"/>
    </row>
    <row r="32" spans="1:20" ht="18" customHeight="1">
      <c r="B32" s="88"/>
      <c r="D32" s="88"/>
      <c r="E32" s="88"/>
      <c r="F32" s="82"/>
      <c r="G32" s="82"/>
      <c r="H32" s="55"/>
      <c r="L32" s="73"/>
      <c r="S32" s="96"/>
    </row>
    <row r="33" spans="2:19" ht="18" customHeight="1">
      <c r="B33" s="88"/>
      <c r="D33" s="88"/>
      <c r="E33" s="88"/>
      <c r="F33" s="82"/>
      <c r="G33" s="82"/>
      <c r="H33" s="55"/>
      <c r="L33" s="73"/>
      <c r="S33" s="96"/>
    </row>
    <row r="34" spans="2:19" ht="18" customHeight="1">
      <c r="B34" s="88"/>
      <c r="D34" s="88"/>
      <c r="E34" s="88"/>
      <c r="F34" s="82"/>
      <c r="G34" s="82"/>
      <c r="H34" s="55"/>
      <c r="L34" s="73"/>
      <c r="S34" s="96"/>
    </row>
    <row r="35" spans="2:19" ht="18" customHeight="1">
      <c r="B35" s="74"/>
      <c r="D35" s="74"/>
      <c r="E35" s="74"/>
      <c r="F35" s="68"/>
      <c r="G35" s="82"/>
      <c r="H35" s="55"/>
      <c r="L35" s="73"/>
      <c r="S35" s="96"/>
    </row>
    <row r="36" spans="2:19" ht="18" customHeight="1">
      <c r="B36" s="88"/>
      <c r="D36" s="88"/>
      <c r="E36" s="88"/>
      <c r="F36" s="82"/>
      <c r="G36" s="82"/>
      <c r="H36" s="55"/>
      <c r="L36" s="73"/>
      <c r="S36" s="96"/>
    </row>
    <row r="37" spans="2:19" ht="18" customHeight="1">
      <c r="B37" s="88"/>
      <c r="D37" s="88"/>
      <c r="E37" s="88"/>
      <c r="F37" s="82"/>
      <c r="G37" s="82"/>
      <c r="H37" s="55"/>
      <c r="S37" s="96"/>
    </row>
    <row r="38" spans="2:19" ht="18" customHeight="1">
      <c r="B38" s="88"/>
      <c r="D38" s="88"/>
      <c r="E38" s="88"/>
      <c r="F38" s="82"/>
      <c r="G38" s="82"/>
      <c r="H38" s="55"/>
      <c r="S38" s="96"/>
    </row>
    <row r="39" spans="2:19" ht="18" customHeight="1">
      <c r="B39" s="88"/>
      <c r="D39" s="88"/>
      <c r="E39" s="88"/>
      <c r="F39" s="82"/>
      <c r="G39" s="82"/>
      <c r="H39" s="55"/>
      <c r="S39" s="96"/>
    </row>
    <row r="40" spans="2:19" ht="18" customHeight="1">
      <c r="B40" s="88"/>
      <c r="D40" s="88"/>
      <c r="E40" s="88"/>
      <c r="F40" s="82"/>
      <c r="G40" s="82"/>
      <c r="H40" s="55"/>
    </row>
    <row r="41" spans="2:19" ht="18" customHeight="1">
      <c r="B41" s="88"/>
      <c r="C41" s="88"/>
      <c r="D41" s="88"/>
      <c r="E41" s="88"/>
      <c r="F41" s="82"/>
      <c r="G41" s="82"/>
      <c r="H41" s="55"/>
    </row>
    <row r="42" spans="2:19" ht="18" customHeight="1">
      <c r="B42" s="88"/>
      <c r="C42" s="88"/>
      <c r="D42" s="88"/>
      <c r="E42" s="88"/>
      <c r="F42" s="82"/>
      <c r="G42" s="82"/>
      <c r="H42" s="55"/>
    </row>
    <row r="43" spans="2:19" ht="18" customHeight="1">
      <c r="B43" s="88"/>
      <c r="C43" s="88"/>
      <c r="D43" s="88"/>
      <c r="E43" s="88"/>
      <c r="F43" s="82"/>
      <c r="G43" s="82"/>
      <c r="H43" s="55"/>
    </row>
    <row r="44" spans="2:19" ht="18" customHeight="1">
      <c r="B44" s="88"/>
      <c r="C44" s="88"/>
      <c r="D44" s="88"/>
      <c r="E44" s="88"/>
      <c r="F44" s="82"/>
      <c r="G44" s="82"/>
      <c r="H44" s="55"/>
    </row>
    <row r="45" spans="2:19" ht="18" customHeight="1">
      <c r="B45" s="88"/>
      <c r="C45" s="88"/>
      <c r="D45" s="88"/>
      <c r="E45" s="88"/>
      <c r="F45" s="82"/>
      <c r="G45" s="82"/>
      <c r="H45" s="55"/>
    </row>
    <row r="46" spans="2:19" ht="18" customHeight="1">
      <c r="B46" s="88"/>
      <c r="C46" s="88"/>
      <c r="D46" s="88"/>
      <c r="E46" s="88"/>
      <c r="F46" s="82"/>
      <c r="G46" s="82"/>
      <c r="H46" s="55"/>
    </row>
  </sheetData>
  <autoFilter ref="A1:T1"/>
  <phoneticPr fontId="31" type="noConversion"/>
  <conditionalFormatting sqref="H22 H2 H5:H10 H12:H17">
    <cfRule type="expression" dxfId="39" priority="70">
      <formula>IF(H2&gt;=0.0795,1,0)</formula>
    </cfRule>
  </conditionalFormatting>
  <conditionalFormatting sqref="H22 H2 H5:H10 H12:H17">
    <cfRule type="expression" dxfId="38" priority="71">
      <formula>IF(H2&gt;=0.0395, 1, 0)</formula>
    </cfRule>
  </conditionalFormatting>
  <conditionalFormatting sqref="H22 H2 H5:H10 H12:H17">
    <cfRule type="expression" dxfId="37" priority="73">
      <formula>IF(H2&lt;0.0395, 1, 0)</formula>
    </cfRule>
  </conditionalFormatting>
  <conditionalFormatting sqref="H22 H2 H5:H10 H12:H17">
    <cfRule type="expression" dxfId="36" priority="72">
      <formula>IF(H2&lt;0.005, 1, 0)</formula>
    </cfRule>
  </conditionalFormatting>
  <conditionalFormatting sqref="H25:H28">
    <cfRule type="expression" dxfId="35" priority="66">
      <formula>IF(H25&gt;=0.0795,1,0)</formula>
    </cfRule>
  </conditionalFormatting>
  <conditionalFormatting sqref="H25:H28">
    <cfRule type="expression" dxfId="34" priority="67">
      <formula>IF(H25&gt;=0.0395, 1, 0)</formula>
    </cfRule>
  </conditionalFormatting>
  <conditionalFormatting sqref="H25:H28">
    <cfRule type="expression" dxfId="33" priority="69">
      <formula>IF(H25&lt;0.0395, 1, 0)</formula>
    </cfRule>
  </conditionalFormatting>
  <conditionalFormatting sqref="H25:H28">
    <cfRule type="expression" dxfId="32" priority="68">
      <formula>IF(H25&lt;0.005, 1, 0)</formula>
    </cfRule>
  </conditionalFormatting>
  <conditionalFormatting sqref="D25:D29">
    <cfRule type="iconSet" priority="104">
      <iconSet>
        <cfvo type="percent" val="0"/>
        <cfvo type="num" val="1"/>
        <cfvo type="num" val="6"/>
      </iconSet>
    </cfRule>
  </conditionalFormatting>
  <conditionalFormatting sqref="H19">
    <cfRule type="expression" dxfId="31" priority="54">
      <formula>IF(H19&gt;=0.0795,1,0)</formula>
    </cfRule>
  </conditionalFormatting>
  <conditionalFormatting sqref="H19">
    <cfRule type="expression" dxfId="30" priority="55">
      <formula>IF(H19&gt;=0.0395, 1, 0)</formula>
    </cfRule>
  </conditionalFormatting>
  <conditionalFormatting sqref="H19">
    <cfRule type="expression" dxfId="29" priority="57">
      <formula>IF(H19&lt;0.0395, 1, 0)</formula>
    </cfRule>
  </conditionalFormatting>
  <conditionalFormatting sqref="H19">
    <cfRule type="expression" dxfId="28" priority="56">
      <formula>IF(H19&lt;0.005, 1, 0)</formula>
    </cfRule>
  </conditionalFormatting>
  <conditionalFormatting sqref="H20">
    <cfRule type="expression" dxfId="27" priority="50">
      <formula>IF(H20&gt;=0.0795,1,0)</formula>
    </cfRule>
  </conditionalFormatting>
  <conditionalFormatting sqref="H20">
    <cfRule type="expression" dxfId="26" priority="51">
      <formula>IF(H20&gt;=0.0395, 1, 0)</formula>
    </cfRule>
  </conditionalFormatting>
  <conditionalFormatting sqref="H20">
    <cfRule type="expression" dxfId="25" priority="53">
      <formula>IF(H20&lt;0.0395, 1, 0)</formula>
    </cfRule>
  </conditionalFormatting>
  <conditionalFormatting sqref="H20">
    <cfRule type="expression" dxfId="24" priority="52">
      <formula>IF(H20&lt;0.005, 1, 0)</formula>
    </cfRule>
  </conditionalFormatting>
  <conditionalFormatting sqref="H21">
    <cfRule type="expression" dxfId="23" priority="46">
      <formula>IF(H21&gt;=0.0795,1,0)</formula>
    </cfRule>
  </conditionalFormatting>
  <conditionalFormatting sqref="H21">
    <cfRule type="expression" dxfId="22" priority="47">
      <formula>IF(H21&gt;=0.0395, 1, 0)</formula>
    </cfRule>
  </conditionalFormatting>
  <conditionalFormatting sqref="H21">
    <cfRule type="expression" dxfId="21" priority="49">
      <formula>IF(H21&lt;0.0395, 1, 0)</formula>
    </cfRule>
  </conditionalFormatting>
  <conditionalFormatting sqref="H21">
    <cfRule type="expression" dxfId="20" priority="48">
      <formula>IF(H21&lt;0.005, 1, 0)</formula>
    </cfRule>
  </conditionalFormatting>
  <conditionalFormatting sqref="D12:D22 D2:D10">
    <cfRule type="iconSet" priority="157">
      <iconSet>
        <cfvo type="percent" val="0"/>
        <cfvo type="num" val="1"/>
        <cfvo type="num" val="6"/>
      </iconSet>
    </cfRule>
  </conditionalFormatting>
  <conditionalFormatting sqref="D11">
    <cfRule type="iconSet" priority="45">
      <iconSet>
        <cfvo type="percent" val="0"/>
        <cfvo type="num" val="1"/>
        <cfvo type="num" val="6"/>
      </iconSet>
    </cfRule>
  </conditionalFormatting>
  <conditionalFormatting sqref="H29">
    <cfRule type="expression" dxfId="19" priority="25">
      <formula>IF(H29&gt;=0.0795,1,0)</formula>
    </cfRule>
  </conditionalFormatting>
  <conditionalFormatting sqref="H29">
    <cfRule type="expression" dxfId="18" priority="26">
      <formula>IF(H29&gt;=0.0395, 1, 0)</formula>
    </cfRule>
  </conditionalFormatting>
  <conditionalFormatting sqref="H29">
    <cfRule type="expression" dxfId="17" priority="28">
      <formula>IF(H29&lt;0.0395, 1, 0)</formula>
    </cfRule>
  </conditionalFormatting>
  <conditionalFormatting sqref="H29">
    <cfRule type="expression" dxfId="16" priority="27">
      <formula>IF(H29&lt;0.005, 1, 0)</formula>
    </cfRule>
  </conditionalFormatting>
  <conditionalFormatting sqref="H4">
    <cfRule type="expression" dxfId="15" priority="13">
      <formula>IF(H4&gt;=0.0795,1,0)</formula>
    </cfRule>
  </conditionalFormatting>
  <conditionalFormatting sqref="H4">
    <cfRule type="expression" dxfId="14" priority="14">
      <formula>IF(H4&gt;=0.0395, 1, 0)</formula>
    </cfRule>
  </conditionalFormatting>
  <conditionalFormatting sqref="H4">
    <cfRule type="expression" dxfId="13" priority="16">
      <formula>IF(H4&lt;0.0395, 1, 0)</formula>
    </cfRule>
  </conditionalFormatting>
  <conditionalFormatting sqref="H4">
    <cfRule type="expression" dxfId="12" priority="15">
      <formula>IF(H4&lt;0.005, 1, 0)</formula>
    </cfRule>
  </conditionalFormatting>
  <conditionalFormatting sqref="H11">
    <cfRule type="expression" dxfId="11" priority="9">
      <formula>IF(H11&gt;=0.0795,1,0)</formula>
    </cfRule>
  </conditionalFormatting>
  <conditionalFormatting sqref="H11">
    <cfRule type="expression" dxfId="10" priority="10">
      <formula>IF(H11&gt;=0.0395, 1, 0)</formula>
    </cfRule>
  </conditionalFormatting>
  <conditionalFormatting sqref="H11">
    <cfRule type="expression" dxfId="9" priority="12">
      <formula>IF(H11&lt;0.0395, 1, 0)</formula>
    </cfRule>
  </conditionalFormatting>
  <conditionalFormatting sqref="H11">
    <cfRule type="expression" dxfId="8" priority="11">
      <formula>IF(H11&lt;0.005, 1, 0)</formula>
    </cfRule>
  </conditionalFormatting>
  <conditionalFormatting sqref="H18">
    <cfRule type="expression" dxfId="7" priority="5">
      <formula>IF(H18&gt;=0.0795,1,0)</formula>
    </cfRule>
  </conditionalFormatting>
  <conditionalFormatting sqref="H18">
    <cfRule type="expression" dxfId="6" priority="6">
      <formula>IF(H18&gt;=0.0395, 1, 0)</formula>
    </cfRule>
  </conditionalFormatting>
  <conditionalFormatting sqref="H18">
    <cfRule type="expression" dxfId="5" priority="8">
      <formula>IF(H18&lt;0.0395, 1, 0)</formula>
    </cfRule>
  </conditionalFormatting>
  <conditionalFormatting sqref="H18">
    <cfRule type="expression" dxfId="4" priority="7">
      <formula>IF(H18&lt;0.005, 1, 0)</formula>
    </cfRule>
  </conditionalFormatting>
  <conditionalFormatting sqref="H3">
    <cfRule type="expression" dxfId="3" priority="1">
      <formula>IF(H3&gt;=0.0795,1,0)</formula>
    </cfRule>
  </conditionalFormatting>
  <conditionalFormatting sqref="H3">
    <cfRule type="expression" dxfId="2" priority="2">
      <formula>IF(H3&gt;=0.0395, 1, 0)</formula>
    </cfRule>
  </conditionalFormatting>
  <conditionalFormatting sqref="H3">
    <cfRule type="expression" dxfId="1" priority="4">
      <formula>IF(H3&lt;0.0395, 1, 0)</formula>
    </cfRule>
  </conditionalFormatting>
  <conditionalFormatting sqref="H3">
    <cfRule type="expression" dxfId="0" priority="3">
      <formula>IF(H3&lt;0.005, 1, 0)</formula>
    </cfRule>
  </conditionalFormatting>
  <hyperlinks>
    <hyperlink ref="F26" r:id="rId1" display="http://www.enuri.com/view/Detailmulti.jsp?modelno=9660391&amp;cate=00000000&amp;fb=1&amp;porder=1&amp;key=popular&amp;factory=&amp;search=YES&amp;m_price=&amp;spec=&amp;sel_spec=&amp;pagesize=30&amp;page=1&amp;keyword=hp+20fi&amp;orgkeyword=hp+20fi&amp;spec_name=&amp;from=list"/>
    <hyperlink ref="F27" r:id="rId2" display="http://www.enuri.com/view/Detailmulti.jsp?modelno=9712342&amp;cate=00000000&amp;fb=1&amp;porder=1&amp;key=popular&amp;factory=&amp;search=YES&amp;m_price=&amp;spec=&amp;sel_spec=&amp;pagesize=30&amp;page=1&amp;keyword=hp+23fi&amp;orgkeyword=hp+23fi&amp;spec_name=&amp;from=list"/>
    <hyperlink ref="F28" r:id="rId3" display="http://www.enuri.com/view/Detailmulti.jsp?modelno=10184221&amp;cate=00000000&amp;fb=1&amp;porder=1&amp;key=popular&amp;factory=&amp;search=YES&amp;m_price=&amp;spec=&amp;sel_spec=&amp;pagesize=30&amp;page=1&amp;keyword=hp+27xi&amp;orgkeyword=hp+27xi&amp;spec_name=&amp;from=list"/>
    <hyperlink ref="F5" r:id="rId4" display="http://www.enuri.com/view/Detailmulti.jsp?modelno=10902199&amp;cate=00000000&amp;fb=1&amp;porder=1&amp;key=popular&amp;factory=&amp;search=YES&amp;m_price=&amp;spec=&amp;sel_spec=&amp;pagesize=30&amp;page=1&amp;keyword=F4D76PA&amp;orgkeyword=F4D76PA&amp;spec_name=&amp;from=list"/>
    <hyperlink ref="F6" r:id="rId5" display="http://www.enuri.com/view/Detailmulti.jsp?modelno=10666762&amp;cate=00000000&amp;fb=1&amp;porder=1&amp;key=popular&amp;factory=&amp;search=YES&amp;m_price=&amp;spec=&amp;sel_spec=&amp;pagesize=30&amp;page=1&amp;keyword=F0S87PA&amp;orgkeyword=F0S87PA&amp;spec_name=&amp;from=list"/>
    <hyperlink ref="F10" r:id="rId6" display="http://www.enuri.com/view/Detailmulti.jsp?modelno=10691625&amp;cate=00000000&amp;fb=1&amp;porder=1&amp;key=popular&amp;factory=&amp;search=YES&amp;m_price=&amp;spec=&amp;sel_spec=&amp;pagesize=30&amp;page=1&amp;keyword=F0S80PA&amp;orgkeyword=F0S80PA&amp;spec_name=&amp;from=list"/>
    <hyperlink ref="F17" r:id="rId7" display="http://www.enuri.com/view/Detailmulti.jsp?modelno=11525283&amp;cate=00000000&amp;fb=1&amp;porder=1&amp;key=popular&amp;factory=&amp;search=YES&amp;m_price=&amp;spec=&amp;sel_spec=&amp;pagesize=30&amp;page=1&amp;keyword=500+451kr&amp;orgkeyword=500+451kr&amp;spec_name=&amp;from=list"/>
    <hyperlink ref="F7" r:id="rId8" display="http://www.enuri.com/view/Detailmulti.jsp?modelno=10665180&amp;cate=00000000&amp;fb=1&amp;porder=2&amp;key=popular&amp;factory=&amp;search=YES&amp;m_price=&amp;spec=&amp;sel_spec=&amp;pagesize=30&amp;page=1&amp;keyword=hp+600+g1+4570&amp;orgkeyword=hp+600+g1+4570&amp;spec_name=&amp;from=list"/>
    <hyperlink ref="F9" r:id="rId9" display="http://www.enuri.com/view/Detailmulti.jsp?modelno=10691671&amp;cate=00000000&amp;fb=1&amp;porder=1&amp;key=popular&amp;factory=&amp;search=YES&amp;m_price=&amp;spec=&amp;sel_spec=&amp;pagesize=30&amp;page=1&amp;keyword=F0S81PA&amp;orgkeyword=F0S81PA&amp;spec_name=&amp;from=list"/>
    <hyperlink ref="F12" r:id="rId10" display="http://www.enuri.com/view/Detailmulti.jsp?modelno=10691704&amp;cate=00000000&amp;fb=1&amp;porder=1&amp;key=popular&amp;factory=&amp;search=YES&amp;m_price=&amp;spec=&amp;sel_spec=&amp;pagesize=30&amp;page=1&amp;keyword=F0S83PA&amp;orgkeyword=F0S83PA&amp;spec_name=&amp;from=list"/>
    <hyperlink ref="F19" r:id="rId11" display="http://www.enuri.com/view/Detailmulti.jsp?modelno=11558461&amp;cate=00000000&amp;fb=1&amp;porder=0&amp;key=popular&amp;factory=&amp;search=YES&amp;m_price=&amp;spec=&amp;sel_spec=&amp;pagesize=30&amp;page=1&amp;keyword=20+2153kr&amp;orgkeyword=20+2153kr&amp;spec_name=&amp;from=list"/>
    <hyperlink ref="F22" r:id="rId12" display="http://www.enuri.com/view/Detailmulti.jsp?modelno=11585673&amp;cate=00000000&amp;fb=1&amp;porder=0&amp;key=popular&amp;factory=&amp;search=YES&amp;m_price=&amp;spec=&amp;sel_spec=&amp;pagesize=30&amp;page=1&amp;keyword=n150kr&amp;orgkeyword=n150kr&amp;spec_name=&amp;from=list"/>
    <hyperlink ref="F16" r:id="rId13" display="http://www.enuri.com/view/Detailmulti.jsp?modelno=11559609&amp;cate=00000000&amp;fb=1&amp;porder=0&amp;key=popular&amp;factory=&amp;search=YES&amp;m_price=&amp;spec=&amp;sel_spec=&amp;pagesize=30&amp;page=1&amp;keyword=500+300kx&amp;orgkeyword=500+300kx&amp;spec_name=&amp;from=list"/>
    <hyperlink ref="F20" r:id="rId14" display="http://www.enuri.com/view/Detailmulti.jsp?modelno=11599174&amp;cate=00000000&amp;fb=1&amp;porder=0&amp;key=popular&amp;factory=&amp;search=YES&amp;m_price=&amp;spec=&amp;sel_spec=&amp;pagesize=30&amp;page=1&amp;keyword=22+1055kr&amp;orgkeyword=22+1055kr&amp;spec_name=&amp;from=list"/>
    <hyperlink ref="F15" r:id="rId15" display="http://www.enuri.com/view/Detailmulti.jsp?modelno=11655380&amp;cate=00000000&amp;fb=1&amp;porder=0&amp;key=popular&amp;factory=&amp;search=YES&amp;m_price=&amp;spec=&amp;sel_spec=&amp;pagesize=30&amp;page=1&amp;keyword=400+450kr&amp;orgkeyword=400+450kr&amp;spec_name=&amp;from=list"/>
    <hyperlink ref="F21" r:id="rId16" display="http://www.enuri.com/view/Detailmulti.jsp?modelno=11624062&amp;cate=00000000&amp;fb=1&amp;porder=0&amp;key=popular&amp;factory=&amp;search=YES&amp;m_price=&amp;spec=&amp;sel_spec=&amp;pagesize=30&amp;page=1&amp;keyword=23+g211kr&amp;orgkeyword=23+g211kr&amp;spec_name=&amp;from=list"/>
    <hyperlink ref="F8" r:id="rId17" display="http://www.enuri.com/view/Detailmulti.jsp?modelno=11744389&amp;cate=00000000&amp;fb=1&amp;porder=0&amp;key=popular&amp;factory=&amp;search=YES&amp;m_price=&amp;spec=&amp;sel_spec=&amp;pagesize=30&amp;page=1&amp;keyword=J8F48PA&amp;orgkeyword=J8F48PA&amp;spec_name=&amp;from=list"/>
    <hyperlink ref="F13" r:id="rId18" display="http://www.enuri.com/view/Detailmulti.jsp?modelno=11745964&amp;cate=00000000&amp;fb=1&amp;porder=1&amp;key=popular&amp;factory=&amp;search=YES&amp;m_price=&amp;spec=&amp;sel_spec=&amp;pagesize=30&amp;page=1&amp;keyword=J8F44PA&amp;orgkeyword=J8F44PA&amp;spec_name=&amp;from=list"/>
    <hyperlink ref="F14" r:id="rId19" display="http://www.enuri.com/view/Detailmulti.jsp?modelno=11746620&amp;cate=00000000&amp;fb=1&amp;porder=1&amp;key=popular&amp;factory=&amp;search=YES&amp;m_price=&amp;spec=&amp;sel_spec=&amp;pagesize=30&amp;page=1&amp;keyword=J8F45PA&amp;orgkeyword=J8F45PA&amp;spec_name=&amp;from=list"/>
    <hyperlink ref="F3" r:id="rId20" display="http://www.enuri.com/view/Detailmulti.jsp?modelno=11666623&amp;cate=00000000&amp;fb=1&amp;porder=1&amp;key=popular&amp;factory=&amp;search=YES&amp;m_price=&amp;spec=&amp;sel_spec=&amp;pagesize=30&amp;page=1&amp;keyword=J8H14PT&amp;orgkeyword=J8H14PT&amp;spec_name=&amp;from=list"/>
    <hyperlink ref="F29" r:id="rId21" display="http://www.enuri.com/view/Detailmulti.jsp?modelno=11733973&amp;cate=00000000&amp;fb=1&amp;porder=0&amp;key=popular&amp;factory=&amp;search=YES&amp;m_price=&amp;spec=&amp;sel_spec=&amp;pagesize=30&amp;page=1&amp;keyword=hp+envy24&amp;orgkeyword=hp+envy24&amp;spec_name=&amp;from=list"/>
    <hyperlink ref="F25" r:id="rId22" display="http://www.enuri.com/view/Detailmulti.jsp?modelno=11733812&amp;cate=00000000&amp;fb=1&amp;porder=1&amp;key=popular&amp;factory=&amp;search=YES&amp;m_price=&amp;spec=&amp;sel_spec=&amp;pagesize=30&amp;page=1&amp;keyword=hp+20wd&amp;orgkeyword=hp+20wd&amp;spec_name=&amp;from=list"/>
  </hyperlinks>
  <printOptions horizontalCentered="1"/>
  <pageMargins left="0.39370078740157483" right="0.39370078740157483" top="0.39370078740157483" bottom="0.39370078740157483" header="0" footer="0"/>
  <pageSetup paperSize="9" scale="49" orientation="landscape"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2"/>
  <sheetViews>
    <sheetView zoomScale="90" zoomScaleNormal="90" workbookViewId="0">
      <pane ySplit="1" topLeftCell="A2" activePane="bottomLeft" state="frozen"/>
      <selection pane="bottomLeft"/>
    </sheetView>
  </sheetViews>
  <sheetFormatPr defaultRowHeight="18.75" customHeight="1"/>
  <cols>
    <col min="1" max="1" width="37.5" style="37" customWidth="1"/>
    <col min="2" max="2" width="12.5" style="37" customWidth="1"/>
    <col min="3" max="4" width="7.5" style="37" customWidth="1"/>
    <col min="5" max="16384" width="9" style="37"/>
  </cols>
  <sheetData>
    <row r="1" spans="1:4" s="36" customFormat="1" ht="27" customHeight="1">
      <c r="A1" s="9" t="s">
        <v>51</v>
      </c>
      <c r="B1" s="9" t="s">
        <v>52</v>
      </c>
      <c r="C1" s="19" t="s">
        <v>414</v>
      </c>
      <c r="D1" s="19" t="s">
        <v>415</v>
      </c>
    </row>
    <row r="2" spans="1:4" ht="18.75" customHeight="1">
      <c r="A2" s="38" t="s">
        <v>535</v>
      </c>
      <c r="B2" s="39" t="s">
        <v>116</v>
      </c>
      <c r="C2" s="51">
        <v>38</v>
      </c>
      <c r="D2" s="52">
        <v>0</v>
      </c>
    </row>
    <row r="3" spans="1:4" ht="18.75" customHeight="1">
      <c r="A3" s="38" t="s">
        <v>536</v>
      </c>
      <c r="B3" s="39" t="s">
        <v>121</v>
      </c>
      <c r="C3" s="51">
        <v>0</v>
      </c>
      <c r="D3" s="52">
        <v>0</v>
      </c>
    </row>
    <row r="4" spans="1:4" ht="18.75" customHeight="1">
      <c r="A4" s="38" t="s">
        <v>537</v>
      </c>
      <c r="B4" s="39" t="s">
        <v>122</v>
      </c>
      <c r="C4" s="51">
        <v>89</v>
      </c>
      <c r="D4" s="52">
        <v>0</v>
      </c>
    </row>
    <row r="5" spans="1:4" ht="18.75" customHeight="1">
      <c r="A5" s="38" t="s">
        <v>577</v>
      </c>
      <c r="B5" s="39" t="s">
        <v>578</v>
      </c>
      <c r="C5" s="51">
        <v>47</v>
      </c>
      <c r="D5" s="52">
        <v>0</v>
      </c>
    </row>
    <row r="6" spans="1:4" ht="18.75" customHeight="1">
      <c r="A6" s="38" t="s">
        <v>579</v>
      </c>
      <c r="B6" s="39" t="s">
        <v>580</v>
      </c>
      <c r="C6" s="51">
        <v>168</v>
      </c>
      <c r="D6" s="52">
        <v>0</v>
      </c>
    </row>
    <row r="7" spans="1:4" ht="18.75" customHeight="1">
      <c r="A7" s="38" t="s">
        <v>581</v>
      </c>
      <c r="B7" s="39" t="s">
        <v>582</v>
      </c>
      <c r="C7" s="51">
        <v>1273</v>
      </c>
      <c r="D7" s="52">
        <v>0</v>
      </c>
    </row>
    <row r="8" spans="1:4" ht="18.75" customHeight="1">
      <c r="A8" s="38" t="s">
        <v>538</v>
      </c>
      <c r="B8" s="39" t="s">
        <v>119</v>
      </c>
      <c r="C8" s="51">
        <v>0</v>
      </c>
      <c r="D8" s="52">
        <v>0</v>
      </c>
    </row>
    <row r="9" spans="1:4" ht="18.75" customHeight="1">
      <c r="A9" s="38" t="s">
        <v>255</v>
      </c>
      <c r="B9" s="39" t="s">
        <v>256</v>
      </c>
      <c r="C9" s="51">
        <v>0</v>
      </c>
      <c r="D9" s="52">
        <v>0</v>
      </c>
    </row>
    <row r="10" spans="1:4" s="10" customFormat="1" ht="18.75" customHeight="1">
      <c r="A10" s="38" t="s">
        <v>100</v>
      </c>
      <c r="B10" s="39" t="s">
        <v>120</v>
      </c>
      <c r="C10" s="51">
        <v>2182</v>
      </c>
      <c r="D10" s="51">
        <v>0</v>
      </c>
    </row>
    <row r="11" spans="1:4" ht="18.75" customHeight="1">
      <c r="A11" s="38" t="s">
        <v>451</v>
      </c>
      <c r="B11" s="39" t="s">
        <v>118</v>
      </c>
      <c r="C11" s="51">
        <v>0</v>
      </c>
      <c r="D11" s="52">
        <v>0</v>
      </c>
    </row>
    <row r="12" spans="1:4" ht="18.75" customHeight="1">
      <c r="A12" s="38" t="s">
        <v>583</v>
      </c>
      <c r="B12" s="39" t="s">
        <v>584</v>
      </c>
      <c r="C12" s="51">
        <v>0</v>
      </c>
      <c r="D12" s="52">
        <v>0</v>
      </c>
    </row>
    <row r="13" spans="1:4" ht="18.75" customHeight="1">
      <c r="A13" s="38" t="s">
        <v>539</v>
      </c>
      <c r="B13" s="39" t="s">
        <v>117</v>
      </c>
      <c r="C13" s="51">
        <v>0</v>
      </c>
      <c r="D13" s="52">
        <v>0</v>
      </c>
    </row>
    <row r="14" spans="1:4" ht="18.75" customHeight="1">
      <c r="A14" s="38" t="s">
        <v>540</v>
      </c>
      <c r="B14" s="39" t="s">
        <v>541</v>
      </c>
      <c r="C14" s="51">
        <v>13</v>
      </c>
      <c r="D14" s="52">
        <v>0</v>
      </c>
    </row>
    <row r="15" spans="1:4" ht="18.75" customHeight="1">
      <c r="A15" s="38" t="s">
        <v>108</v>
      </c>
      <c r="B15" s="39" t="s">
        <v>124</v>
      </c>
      <c r="C15" s="51">
        <v>3085</v>
      </c>
      <c r="D15" s="52">
        <v>0</v>
      </c>
    </row>
    <row r="16" spans="1:4" ht="18.75" customHeight="1">
      <c r="A16" s="38" t="s">
        <v>110</v>
      </c>
      <c r="B16" s="39" t="s">
        <v>126</v>
      </c>
      <c r="C16" s="51">
        <v>14</v>
      </c>
      <c r="D16" s="52">
        <v>0</v>
      </c>
    </row>
    <row r="17" spans="1:4" ht="18.75" customHeight="1">
      <c r="A17" s="38" t="s">
        <v>542</v>
      </c>
      <c r="B17" s="39" t="s">
        <v>123</v>
      </c>
      <c r="C17" s="51">
        <v>0</v>
      </c>
      <c r="D17" s="52">
        <v>0</v>
      </c>
    </row>
    <row r="18" spans="1:4" ht="18.75" customHeight="1">
      <c r="A18" s="38" t="s">
        <v>553</v>
      </c>
      <c r="B18" s="39" t="s">
        <v>554</v>
      </c>
      <c r="C18" s="51">
        <v>1435</v>
      </c>
      <c r="D18" s="52">
        <v>0</v>
      </c>
    </row>
    <row r="19" spans="1:4" ht="18.75" customHeight="1">
      <c r="A19" s="38" t="s">
        <v>286</v>
      </c>
      <c r="B19" s="39" t="s">
        <v>290</v>
      </c>
      <c r="C19" s="51">
        <v>2741</v>
      </c>
      <c r="D19" s="52">
        <v>0</v>
      </c>
    </row>
    <row r="20" spans="1:4" ht="18.75" customHeight="1">
      <c r="A20" s="38" t="s">
        <v>287</v>
      </c>
      <c r="B20" s="39" t="s">
        <v>288</v>
      </c>
      <c r="C20" s="51">
        <v>300</v>
      </c>
      <c r="D20" s="52">
        <v>0</v>
      </c>
    </row>
    <row r="21" spans="1:4" ht="18.75" customHeight="1">
      <c r="A21" s="38" t="s">
        <v>109</v>
      </c>
      <c r="B21" s="39" t="s">
        <v>125</v>
      </c>
      <c r="C21" s="51">
        <v>25</v>
      </c>
      <c r="D21" s="52">
        <v>0</v>
      </c>
    </row>
    <row r="22" spans="1:4" ht="18.75" customHeight="1">
      <c r="A22" s="38" t="s">
        <v>111</v>
      </c>
      <c r="B22" s="39" t="s">
        <v>127</v>
      </c>
      <c r="C22" s="51">
        <v>429</v>
      </c>
      <c r="D22" s="52">
        <v>0</v>
      </c>
    </row>
    <row r="23" spans="1:4" ht="18.75" customHeight="1">
      <c r="A23" s="38" t="s">
        <v>112</v>
      </c>
      <c r="B23" s="39" t="s">
        <v>291</v>
      </c>
      <c r="C23" s="51">
        <v>898</v>
      </c>
      <c r="D23" s="52">
        <v>0</v>
      </c>
    </row>
    <row r="24" spans="1:4" ht="18.75" customHeight="1">
      <c r="A24" s="37" t="s">
        <v>113</v>
      </c>
      <c r="B24" s="37" t="s">
        <v>128</v>
      </c>
      <c r="C24" s="51">
        <v>0</v>
      </c>
      <c r="D24" s="52">
        <v>0</v>
      </c>
    </row>
    <row r="25" spans="1:4" ht="18.75" customHeight="1">
      <c r="A25" s="37" t="s">
        <v>114</v>
      </c>
      <c r="B25" s="37" t="s">
        <v>129</v>
      </c>
      <c r="C25" s="51">
        <v>344</v>
      </c>
      <c r="D25" s="52">
        <v>0</v>
      </c>
    </row>
    <row r="26" spans="1:4" ht="18.75" customHeight="1">
      <c r="A26" s="37" t="s">
        <v>292</v>
      </c>
      <c r="B26" s="37" t="s">
        <v>293</v>
      </c>
      <c r="C26" s="51">
        <v>0</v>
      </c>
      <c r="D26" s="52">
        <v>0</v>
      </c>
    </row>
    <row r="27" spans="1:4" ht="18.75" customHeight="1">
      <c r="A27" s="37" t="s">
        <v>294</v>
      </c>
      <c r="B27" s="37" t="s">
        <v>502</v>
      </c>
      <c r="C27" s="51">
        <v>0</v>
      </c>
      <c r="D27" s="52">
        <v>0</v>
      </c>
    </row>
    <row r="28" spans="1:4" ht="18.75" customHeight="1">
      <c r="A28" s="37" t="s">
        <v>418</v>
      </c>
      <c r="B28" s="37" t="s">
        <v>419</v>
      </c>
      <c r="C28" s="51">
        <v>0</v>
      </c>
      <c r="D28" s="52">
        <v>0</v>
      </c>
    </row>
    <row r="29" spans="1:4" ht="18.75" customHeight="1">
      <c r="A29" s="37" t="s">
        <v>585</v>
      </c>
      <c r="B29" s="37" t="s">
        <v>420</v>
      </c>
      <c r="C29" s="51">
        <v>0</v>
      </c>
      <c r="D29" s="52">
        <v>0</v>
      </c>
    </row>
    <row r="30" spans="1:4" ht="18.75" customHeight="1">
      <c r="A30" s="37" t="s">
        <v>245</v>
      </c>
      <c r="B30" s="37" t="s">
        <v>246</v>
      </c>
      <c r="C30" s="51">
        <v>0</v>
      </c>
      <c r="D30" s="52">
        <v>0</v>
      </c>
    </row>
    <row r="31" spans="1:4" ht="18.75" customHeight="1">
      <c r="A31" s="37" t="s">
        <v>247</v>
      </c>
      <c r="B31" s="37" t="s">
        <v>248</v>
      </c>
      <c r="C31" s="51">
        <v>0</v>
      </c>
      <c r="D31" s="52">
        <v>0</v>
      </c>
    </row>
    <row r="32" spans="1:4" ht="18.75" customHeight="1">
      <c r="A32" s="37" t="s">
        <v>249</v>
      </c>
      <c r="B32" s="37" t="s">
        <v>250</v>
      </c>
      <c r="C32" s="51">
        <v>0</v>
      </c>
      <c r="D32" s="52">
        <v>0</v>
      </c>
    </row>
    <row r="33" spans="1:4" ht="18.75" customHeight="1">
      <c r="A33" s="37" t="s">
        <v>422</v>
      </c>
      <c r="B33" s="37" t="s">
        <v>423</v>
      </c>
      <c r="C33" s="51">
        <v>0</v>
      </c>
      <c r="D33" s="52">
        <v>0</v>
      </c>
    </row>
    <row r="34" spans="1:4" ht="18.75" customHeight="1">
      <c r="A34" s="37" t="s">
        <v>424</v>
      </c>
      <c r="B34" s="37" t="s">
        <v>425</v>
      </c>
      <c r="C34" s="51">
        <v>0</v>
      </c>
      <c r="D34" s="52">
        <v>0</v>
      </c>
    </row>
    <row r="35" spans="1:4" ht="18.75" customHeight="1">
      <c r="A35" s="37" t="s">
        <v>225</v>
      </c>
      <c r="B35" s="37" t="s">
        <v>226</v>
      </c>
      <c r="C35" s="51">
        <v>23</v>
      </c>
      <c r="D35" s="52">
        <v>0</v>
      </c>
    </row>
    <row r="36" spans="1:4" ht="18.75" customHeight="1">
      <c r="A36" s="37" t="s">
        <v>227</v>
      </c>
      <c r="B36" s="37" t="s">
        <v>228</v>
      </c>
      <c r="C36" s="51">
        <v>0</v>
      </c>
      <c r="D36" s="52">
        <v>0</v>
      </c>
    </row>
    <row r="37" spans="1:4" ht="18.75" customHeight="1">
      <c r="A37" s="37" t="s">
        <v>229</v>
      </c>
      <c r="B37" s="37" t="s">
        <v>230</v>
      </c>
      <c r="C37" s="51">
        <v>162</v>
      </c>
      <c r="D37" s="52">
        <v>0</v>
      </c>
    </row>
    <row r="38" spans="1:4" ht="18.75" customHeight="1">
      <c r="A38" s="37" t="s">
        <v>231</v>
      </c>
      <c r="B38" s="37" t="s">
        <v>232</v>
      </c>
      <c r="C38" s="51">
        <v>0</v>
      </c>
      <c r="D38" s="52">
        <v>0</v>
      </c>
    </row>
    <row r="39" spans="1:4" ht="18.75" customHeight="1">
      <c r="A39" s="37" t="s">
        <v>233</v>
      </c>
      <c r="B39" s="37" t="s">
        <v>503</v>
      </c>
      <c r="C39" s="51">
        <v>0</v>
      </c>
      <c r="D39" s="52">
        <v>0</v>
      </c>
    </row>
    <row r="40" spans="1:4" ht="18.75" customHeight="1">
      <c r="A40" s="37" t="s">
        <v>234</v>
      </c>
      <c r="B40" s="37" t="s">
        <v>504</v>
      </c>
      <c r="C40" s="51">
        <v>0</v>
      </c>
      <c r="D40" s="52">
        <v>0</v>
      </c>
    </row>
    <row r="41" spans="1:4" ht="18.75" customHeight="1">
      <c r="A41" s="37" t="s">
        <v>235</v>
      </c>
      <c r="B41" s="37" t="s">
        <v>505</v>
      </c>
      <c r="C41" s="51">
        <v>0</v>
      </c>
      <c r="D41" s="52">
        <v>0</v>
      </c>
    </row>
    <row r="42" spans="1:4" ht="18.75" customHeight="1">
      <c r="A42" s="37" t="s">
        <v>236</v>
      </c>
      <c r="B42" s="37" t="s">
        <v>506</v>
      </c>
      <c r="C42" s="51">
        <v>0</v>
      </c>
      <c r="D42" s="52">
        <v>0</v>
      </c>
    </row>
    <row r="43" spans="1:4" ht="18.75" customHeight="1">
      <c r="A43" s="37" t="s">
        <v>237</v>
      </c>
      <c r="B43" s="37" t="s">
        <v>507</v>
      </c>
      <c r="C43" s="51">
        <v>0</v>
      </c>
      <c r="D43" s="52">
        <v>0</v>
      </c>
    </row>
    <row r="44" spans="1:4" ht="18.75" customHeight="1">
      <c r="A44" s="37" t="s">
        <v>238</v>
      </c>
      <c r="B44" s="37" t="s">
        <v>508</v>
      </c>
      <c r="C44" s="51">
        <v>0</v>
      </c>
      <c r="D44" s="52">
        <v>0</v>
      </c>
    </row>
    <row r="45" spans="1:4" ht="18.75" customHeight="1">
      <c r="A45" s="37" t="s">
        <v>239</v>
      </c>
      <c r="B45" s="37" t="s">
        <v>509</v>
      </c>
      <c r="C45" s="51">
        <v>1</v>
      </c>
      <c r="D45" s="52">
        <v>0</v>
      </c>
    </row>
    <row r="46" spans="1:4" ht="18.75" customHeight="1">
      <c r="A46" s="37" t="s">
        <v>240</v>
      </c>
      <c r="B46" s="37" t="s">
        <v>510</v>
      </c>
      <c r="C46" s="51">
        <v>0</v>
      </c>
      <c r="D46" s="52">
        <v>0</v>
      </c>
    </row>
    <row r="47" spans="1:4" ht="18.75" customHeight="1">
      <c r="A47" s="37" t="s">
        <v>241</v>
      </c>
      <c r="B47" s="37" t="s">
        <v>511</v>
      </c>
      <c r="C47" s="51">
        <v>0</v>
      </c>
      <c r="D47" s="52">
        <v>0</v>
      </c>
    </row>
    <row r="48" spans="1:4" ht="18.75" customHeight="1">
      <c r="A48" s="37" t="s">
        <v>242</v>
      </c>
      <c r="B48" s="37" t="s">
        <v>512</v>
      </c>
      <c r="C48" s="51">
        <v>0</v>
      </c>
      <c r="D48" s="52">
        <v>0</v>
      </c>
    </row>
    <row r="49" spans="1:4" ht="18.75" customHeight="1">
      <c r="A49" s="37" t="s">
        <v>243</v>
      </c>
      <c r="B49" s="37" t="s">
        <v>513</v>
      </c>
      <c r="C49" s="51">
        <v>0</v>
      </c>
      <c r="D49" s="52">
        <v>0</v>
      </c>
    </row>
    <row r="50" spans="1:4" ht="18.75" customHeight="1">
      <c r="A50" s="37" t="s">
        <v>244</v>
      </c>
      <c r="B50" s="37" t="s">
        <v>514</v>
      </c>
      <c r="C50" s="51">
        <v>0</v>
      </c>
      <c r="D50" s="52">
        <v>0</v>
      </c>
    </row>
    <row r="51" spans="1:4" ht="18.75" customHeight="1">
      <c r="A51" s="37" t="s">
        <v>421</v>
      </c>
      <c r="B51" s="37" t="s">
        <v>115</v>
      </c>
      <c r="C51" s="51">
        <v>0</v>
      </c>
      <c r="D51" s="52">
        <v>0</v>
      </c>
    </row>
    <row r="52" spans="1:4" ht="18.75" customHeight="1">
      <c r="A52" s="37" t="s">
        <v>543</v>
      </c>
      <c r="B52" s="37" t="s">
        <v>544</v>
      </c>
      <c r="C52" s="51">
        <v>16</v>
      </c>
      <c r="D52" s="52">
        <v>0</v>
      </c>
    </row>
    <row r="53" spans="1:4" ht="18.75" customHeight="1">
      <c r="A53" s="37" t="s">
        <v>224</v>
      </c>
      <c r="B53" s="37" t="s">
        <v>527</v>
      </c>
      <c r="C53" s="51">
        <v>2</v>
      </c>
      <c r="D53" s="52">
        <v>0</v>
      </c>
    </row>
    <row r="54" spans="1:4" ht="18.75" customHeight="1">
      <c r="A54" s="37" t="s">
        <v>268</v>
      </c>
      <c r="B54" s="37" t="s">
        <v>269</v>
      </c>
      <c r="C54" s="51">
        <v>0</v>
      </c>
      <c r="D54" s="52">
        <v>0</v>
      </c>
    </row>
    <row r="55" spans="1:4" ht="18.75" customHeight="1">
      <c r="A55" s="37" t="s">
        <v>270</v>
      </c>
      <c r="B55" s="37" t="s">
        <v>271</v>
      </c>
      <c r="C55" s="51">
        <v>0</v>
      </c>
      <c r="D55" s="52">
        <v>0</v>
      </c>
    </row>
    <row r="56" spans="1:4" ht="18.75" customHeight="1">
      <c r="A56" s="37" t="s">
        <v>251</v>
      </c>
      <c r="B56" s="37" t="s">
        <v>252</v>
      </c>
      <c r="C56" s="51">
        <v>0</v>
      </c>
      <c r="D56" s="52">
        <v>0</v>
      </c>
    </row>
    <row r="57" spans="1:4" ht="18.75" customHeight="1">
      <c r="A57" s="37" t="s">
        <v>257</v>
      </c>
      <c r="B57" s="37" t="s">
        <v>515</v>
      </c>
      <c r="C57" s="51">
        <v>3</v>
      </c>
      <c r="D57" s="52">
        <v>0</v>
      </c>
    </row>
    <row r="58" spans="1:4" ht="18.75" customHeight="1">
      <c r="A58" s="37" t="s">
        <v>258</v>
      </c>
      <c r="B58" s="37" t="s">
        <v>516</v>
      </c>
      <c r="C58" s="51">
        <v>1</v>
      </c>
      <c r="D58" s="52">
        <v>0</v>
      </c>
    </row>
    <row r="59" spans="1:4" ht="18.75" customHeight="1">
      <c r="A59" s="37" t="s">
        <v>259</v>
      </c>
      <c r="B59" s="37" t="s">
        <v>517</v>
      </c>
      <c r="C59" s="51">
        <v>0</v>
      </c>
      <c r="D59" s="52">
        <v>0</v>
      </c>
    </row>
    <row r="60" spans="1:4" ht="18.75" customHeight="1">
      <c r="A60" s="37" t="s">
        <v>260</v>
      </c>
      <c r="B60" s="37" t="s">
        <v>261</v>
      </c>
      <c r="C60" s="51">
        <v>0</v>
      </c>
      <c r="D60" s="52">
        <v>0</v>
      </c>
    </row>
    <row r="61" spans="1:4" ht="18.75" customHeight="1">
      <c r="A61" s="37" t="s">
        <v>262</v>
      </c>
      <c r="B61" s="37" t="s">
        <v>263</v>
      </c>
      <c r="C61" s="51">
        <v>0</v>
      </c>
      <c r="D61" s="52">
        <v>0</v>
      </c>
    </row>
    <row r="62" spans="1:4" ht="18.75" customHeight="1">
      <c r="A62" s="37" t="s">
        <v>264</v>
      </c>
      <c r="B62" s="37" t="s">
        <v>265</v>
      </c>
      <c r="C62" s="51">
        <v>0</v>
      </c>
      <c r="D62" s="52">
        <v>0</v>
      </c>
    </row>
    <row r="63" spans="1:4" ht="18.75" customHeight="1">
      <c r="A63" s="37" t="s">
        <v>266</v>
      </c>
      <c r="B63" s="37" t="s">
        <v>518</v>
      </c>
      <c r="C63" s="51">
        <v>1</v>
      </c>
      <c r="D63" s="52">
        <v>0</v>
      </c>
    </row>
    <row r="64" spans="1:4" ht="18.75" customHeight="1">
      <c r="A64" s="37" t="s">
        <v>267</v>
      </c>
      <c r="B64" s="37" t="s">
        <v>519</v>
      </c>
      <c r="C64" s="77">
        <v>0</v>
      </c>
      <c r="D64" s="52">
        <v>0</v>
      </c>
    </row>
    <row r="65" spans="1:4" ht="18.75" customHeight="1">
      <c r="A65" s="37" t="s">
        <v>253</v>
      </c>
      <c r="B65" s="37" t="s">
        <v>520</v>
      </c>
      <c r="C65" s="77">
        <v>0</v>
      </c>
      <c r="D65" s="52">
        <v>0</v>
      </c>
    </row>
    <row r="66" spans="1:4" ht="18.75" customHeight="1">
      <c r="A66" s="37" t="s">
        <v>254</v>
      </c>
      <c r="B66" s="37" t="s">
        <v>521</v>
      </c>
      <c r="C66" s="77">
        <v>0</v>
      </c>
      <c r="D66" s="52">
        <v>0</v>
      </c>
    </row>
    <row r="67" spans="1:4" ht="18.75" customHeight="1">
      <c r="A67" s="37" t="s">
        <v>612</v>
      </c>
      <c r="B67" s="37" t="s">
        <v>613</v>
      </c>
      <c r="C67" s="77">
        <v>0</v>
      </c>
      <c r="D67" s="52"/>
    </row>
    <row r="68" spans="1:4" ht="18.75" customHeight="1">
      <c r="A68" s="37" t="s">
        <v>219</v>
      </c>
      <c r="B68" s="37" t="s">
        <v>522</v>
      </c>
      <c r="C68" s="77">
        <v>0</v>
      </c>
      <c r="D68" s="52">
        <v>0</v>
      </c>
    </row>
    <row r="69" spans="1:4" ht="18.75" customHeight="1">
      <c r="A69" s="37" t="s">
        <v>220</v>
      </c>
      <c r="B69" s="37" t="s">
        <v>523</v>
      </c>
      <c r="C69" s="77">
        <v>0</v>
      </c>
      <c r="D69" s="52">
        <v>0</v>
      </c>
    </row>
    <row r="70" spans="1:4" ht="18.75" customHeight="1">
      <c r="A70" s="37" t="s">
        <v>221</v>
      </c>
      <c r="B70" s="37" t="s">
        <v>524</v>
      </c>
      <c r="C70" s="77">
        <v>0</v>
      </c>
      <c r="D70" s="52">
        <v>0</v>
      </c>
    </row>
    <row r="71" spans="1:4" ht="18.75" customHeight="1">
      <c r="A71" s="37" t="s">
        <v>222</v>
      </c>
      <c r="B71" s="37" t="s">
        <v>525</v>
      </c>
      <c r="C71" s="77">
        <v>0</v>
      </c>
      <c r="D71" s="52">
        <v>0</v>
      </c>
    </row>
    <row r="72" spans="1:4" ht="18.75" customHeight="1">
      <c r="A72" s="37" t="s">
        <v>223</v>
      </c>
      <c r="B72" s="37" t="s">
        <v>526</v>
      </c>
      <c r="C72" s="77">
        <v>0</v>
      </c>
      <c r="D72" s="52">
        <v>0</v>
      </c>
    </row>
  </sheetData>
  <autoFilter ref="A1:D1"/>
  <phoneticPr fontId="31" type="noConversion"/>
  <conditionalFormatting sqref="C2:C72">
    <cfRule type="iconSet" priority="56">
      <iconSet>
        <cfvo type="percent" val="0"/>
        <cfvo type="num" val="1"/>
        <cfvo type="num" val="6"/>
      </iconSet>
    </cfRule>
  </conditionalFormatting>
  <printOptions horizontalCentered="1"/>
  <pageMargins left="0.39370078740157483" right="0.39370078740157483" top="0.39370078740157483" bottom="0.39370078740157483" header="0" footer="0"/>
  <pageSetup paperSize="9" fitToHeight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="90" zoomScaleNormal="90" workbookViewId="0"/>
  </sheetViews>
  <sheetFormatPr defaultRowHeight="18" customHeight="1"/>
  <cols>
    <col min="1" max="1" width="12.5" style="87" customWidth="1"/>
    <col min="2" max="2" width="50" style="110" customWidth="1"/>
    <col min="3" max="3" width="22.5" style="87" customWidth="1"/>
    <col min="4" max="6" width="12.5" style="87" customWidth="1"/>
    <col min="7" max="7" width="12.5" style="67" customWidth="1"/>
    <col min="8" max="8" width="31.125" style="70" customWidth="1"/>
    <col min="9" max="16384" width="9" style="87"/>
  </cols>
  <sheetData>
    <row r="1" spans="1:8" s="66" customFormat="1" ht="27" customHeight="1">
      <c r="A1" s="62" t="s">
        <v>637</v>
      </c>
      <c r="B1" s="62" t="s">
        <v>610</v>
      </c>
      <c r="C1" s="62" t="s">
        <v>601</v>
      </c>
      <c r="D1" s="62" t="s">
        <v>598</v>
      </c>
      <c r="E1" s="62" t="s">
        <v>599</v>
      </c>
      <c r="F1" s="62" t="s">
        <v>600</v>
      </c>
      <c r="G1" s="61" t="s">
        <v>428</v>
      </c>
      <c r="H1" s="65" t="s">
        <v>69</v>
      </c>
    </row>
    <row r="2" spans="1:8" s="88" customFormat="1" ht="18" customHeight="1">
      <c r="A2" s="88" t="s">
        <v>635</v>
      </c>
      <c r="B2" s="109" t="s">
        <v>609</v>
      </c>
      <c r="C2" s="88" t="s">
        <v>628</v>
      </c>
      <c r="D2" s="88" t="s">
        <v>602</v>
      </c>
      <c r="E2" s="82">
        <v>290000</v>
      </c>
      <c r="F2" s="108"/>
      <c r="G2" s="107">
        <f>E2*(1-F2)</f>
        <v>290000</v>
      </c>
      <c r="H2" s="96" t="s">
        <v>618</v>
      </c>
    </row>
    <row r="3" spans="1:8" s="88" customFormat="1" ht="18" customHeight="1">
      <c r="A3" s="88" t="s">
        <v>635</v>
      </c>
      <c r="B3" s="109" t="s">
        <v>606</v>
      </c>
      <c r="C3" s="88" t="s">
        <v>628</v>
      </c>
      <c r="D3" s="88" t="s">
        <v>605</v>
      </c>
      <c r="E3" s="82">
        <v>290000</v>
      </c>
      <c r="F3" s="108"/>
      <c r="G3" s="107">
        <f>E3*(1-F3)</f>
        <v>290000</v>
      </c>
      <c r="H3" s="96" t="s">
        <v>618</v>
      </c>
    </row>
    <row r="4" spans="1:8" s="88" customFormat="1" ht="18" customHeight="1">
      <c r="A4" s="88" t="s">
        <v>635</v>
      </c>
      <c r="B4" s="109" t="s">
        <v>603</v>
      </c>
      <c r="C4" s="88" t="s">
        <v>628</v>
      </c>
      <c r="D4" s="88" t="s">
        <v>604</v>
      </c>
      <c r="E4" s="82">
        <v>450000</v>
      </c>
      <c r="F4" s="108"/>
      <c r="G4" s="107">
        <f t="shared" ref="G4" si="0">E4*(1-F4)</f>
        <v>450000</v>
      </c>
      <c r="H4" s="96" t="s">
        <v>618</v>
      </c>
    </row>
    <row r="5" spans="1:8" s="88" customFormat="1" ht="18" customHeight="1">
      <c r="A5" s="88" t="s">
        <v>635</v>
      </c>
      <c r="B5" s="109" t="s">
        <v>608</v>
      </c>
      <c r="C5" s="88" t="s">
        <v>628</v>
      </c>
      <c r="D5" s="88" t="s">
        <v>607</v>
      </c>
      <c r="E5" s="82">
        <v>450000</v>
      </c>
      <c r="F5" s="108"/>
      <c r="G5" s="107">
        <f t="shared" ref="G5" si="1">E5*(1-F5)</f>
        <v>450000</v>
      </c>
      <c r="H5" s="96" t="s">
        <v>618</v>
      </c>
    </row>
    <row r="6" spans="1:8" s="88" customFormat="1" ht="18" customHeight="1">
      <c r="A6" s="88" t="s">
        <v>635</v>
      </c>
      <c r="B6" s="109" t="s">
        <v>640</v>
      </c>
      <c r="C6" s="88" t="s">
        <v>629</v>
      </c>
      <c r="D6" s="88" t="s">
        <v>641</v>
      </c>
      <c r="E6" s="82">
        <v>360000</v>
      </c>
      <c r="F6" s="108"/>
      <c r="G6" s="107">
        <f t="shared" ref="G6" si="2">E6*(1-F6)</f>
        <v>360000</v>
      </c>
      <c r="H6" s="96" t="s">
        <v>621</v>
      </c>
    </row>
    <row r="7" spans="1:8" s="88" customFormat="1" ht="18" customHeight="1">
      <c r="A7" s="88" t="s">
        <v>635</v>
      </c>
      <c r="B7" s="109" t="s">
        <v>642</v>
      </c>
      <c r="C7" s="88" t="s">
        <v>629</v>
      </c>
      <c r="D7" s="88" t="s">
        <v>611</v>
      </c>
      <c r="E7" s="82">
        <v>360000</v>
      </c>
      <c r="F7" s="108"/>
      <c r="G7" s="107">
        <f t="shared" ref="G7:G34" si="3">E7*(1-F7)</f>
        <v>360000</v>
      </c>
      <c r="H7" s="96" t="s">
        <v>621</v>
      </c>
    </row>
    <row r="8" spans="1:8" s="88" customFormat="1" ht="18" customHeight="1">
      <c r="A8" s="88" t="s">
        <v>635</v>
      </c>
      <c r="B8" s="109" t="s">
        <v>619</v>
      </c>
      <c r="C8" s="88" t="s">
        <v>629</v>
      </c>
      <c r="D8" s="88" t="s">
        <v>620</v>
      </c>
      <c r="E8" s="82">
        <v>420000</v>
      </c>
      <c r="F8" s="108"/>
      <c r="G8" s="107">
        <f t="shared" si="3"/>
        <v>420000</v>
      </c>
      <c r="H8" s="96" t="s">
        <v>621</v>
      </c>
    </row>
    <row r="9" spans="1:8" s="88" customFormat="1" ht="18" customHeight="1">
      <c r="A9" s="88" t="s">
        <v>635</v>
      </c>
      <c r="B9" s="109" t="s">
        <v>643</v>
      </c>
      <c r="C9" s="88" t="s">
        <v>629</v>
      </c>
      <c r="D9" s="88" t="s">
        <v>644</v>
      </c>
      <c r="E9" s="82">
        <v>420000</v>
      </c>
      <c r="F9" s="108"/>
      <c r="G9" s="107">
        <f t="shared" si="3"/>
        <v>420000</v>
      </c>
      <c r="H9" s="96" t="s">
        <v>621</v>
      </c>
    </row>
    <row r="10" spans="1:8" s="88" customFormat="1" ht="18" customHeight="1">
      <c r="A10" s="88" t="s">
        <v>635</v>
      </c>
      <c r="B10" s="109" t="s">
        <v>646</v>
      </c>
      <c r="C10" s="88" t="s">
        <v>629</v>
      </c>
      <c r="D10" s="88" t="s">
        <v>622</v>
      </c>
      <c r="E10" s="82">
        <v>520000</v>
      </c>
      <c r="F10" s="108"/>
      <c r="G10" s="107">
        <f t="shared" si="3"/>
        <v>520000</v>
      </c>
      <c r="H10" s="96" t="s">
        <v>621</v>
      </c>
    </row>
    <row r="11" spans="1:8" s="88" customFormat="1" ht="18" customHeight="1">
      <c r="A11" s="88" t="s">
        <v>635</v>
      </c>
      <c r="B11" s="109" t="s">
        <v>647</v>
      </c>
      <c r="C11" s="88" t="s">
        <v>629</v>
      </c>
      <c r="D11" s="88" t="s">
        <v>623</v>
      </c>
      <c r="E11" s="82">
        <v>520000</v>
      </c>
      <c r="F11" s="108"/>
      <c r="G11" s="107">
        <f t="shared" si="3"/>
        <v>520000</v>
      </c>
      <c r="H11" s="96" t="s">
        <v>621</v>
      </c>
    </row>
    <row r="12" spans="1:8" s="88" customFormat="1" ht="18" customHeight="1">
      <c r="A12" s="88" t="s">
        <v>635</v>
      </c>
      <c r="B12" s="109" t="s">
        <v>624</v>
      </c>
      <c r="C12" s="88" t="s">
        <v>629</v>
      </c>
      <c r="D12" s="88" t="s">
        <v>625</v>
      </c>
      <c r="E12" s="82">
        <v>580000</v>
      </c>
      <c r="F12" s="108"/>
      <c r="G12" s="107">
        <f t="shared" si="3"/>
        <v>580000</v>
      </c>
      <c r="H12" s="96" t="s">
        <v>621</v>
      </c>
    </row>
    <row r="13" spans="1:8" s="88" customFormat="1" ht="18" customHeight="1">
      <c r="A13" s="88" t="s">
        <v>635</v>
      </c>
      <c r="B13" s="109" t="s">
        <v>645</v>
      </c>
      <c r="C13" s="88" t="s">
        <v>629</v>
      </c>
      <c r="D13" s="88" t="s">
        <v>625</v>
      </c>
      <c r="E13" s="82">
        <v>580000</v>
      </c>
      <c r="F13" s="108"/>
      <c r="G13" s="107">
        <f t="shared" si="3"/>
        <v>580000</v>
      </c>
      <c r="H13" s="96" t="s">
        <v>621</v>
      </c>
    </row>
    <row r="14" spans="1:8" s="88" customFormat="1" ht="18" customHeight="1">
      <c r="B14" s="109"/>
      <c r="E14" s="82"/>
      <c r="F14" s="108"/>
      <c r="G14" s="107"/>
      <c r="H14" s="96"/>
    </row>
    <row r="15" spans="1:8" s="88" customFormat="1" ht="18" customHeight="1">
      <c r="B15" s="109"/>
      <c r="E15" s="82"/>
      <c r="F15" s="108"/>
      <c r="G15" s="107"/>
      <c r="H15" s="96"/>
    </row>
    <row r="16" spans="1:8" s="88" customFormat="1" ht="18" customHeight="1">
      <c r="B16" s="109"/>
      <c r="E16" s="82"/>
      <c r="F16" s="108"/>
      <c r="G16" s="107"/>
      <c r="H16" s="96"/>
    </row>
    <row r="17" spans="1:8" s="88" customFormat="1" ht="18" customHeight="1">
      <c r="B17" s="109"/>
      <c r="E17" s="82"/>
      <c r="F17" s="108"/>
      <c r="G17" s="107"/>
      <c r="H17" s="96"/>
    </row>
    <row r="18" spans="1:8" s="88" customFormat="1" ht="18" customHeight="1">
      <c r="B18" s="109"/>
      <c r="E18" s="82"/>
      <c r="F18" s="108"/>
      <c r="G18" s="107"/>
      <c r="H18" s="96"/>
    </row>
    <row r="19" spans="1:8" s="88" customFormat="1" ht="18" customHeight="1">
      <c r="B19" s="109"/>
      <c r="E19" s="82"/>
      <c r="F19" s="108"/>
      <c r="G19" s="107"/>
      <c r="H19" s="96"/>
    </row>
    <row r="20" spans="1:8" s="88" customFormat="1" ht="18" customHeight="1">
      <c r="B20" s="109"/>
      <c r="E20" s="82"/>
      <c r="F20" s="108"/>
      <c r="G20" s="107"/>
      <c r="H20" s="96"/>
    </row>
    <row r="21" spans="1:8" s="88" customFormat="1" ht="18" customHeight="1">
      <c r="B21" s="109"/>
      <c r="E21" s="82"/>
      <c r="F21" s="108"/>
      <c r="G21" s="107"/>
      <c r="H21" s="96"/>
    </row>
    <row r="22" spans="1:8" s="88" customFormat="1" ht="18" customHeight="1">
      <c r="A22" s="88" t="s">
        <v>636</v>
      </c>
      <c r="B22" s="109" t="s">
        <v>630</v>
      </c>
      <c r="C22" s="88" t="s">
        <v>631</v>
      </c>
      <c r="D22" s="88" t="s">
        <v>632</v>
      </c>
      <c r="E22" s="82">
        <v>480000</v>
      </c>
      <c r="F22" s="108"/>
      <c r="G22" s="107">
        <f t="shared" si="3"/>
        <v>480000</v>
      </c>
      <c r="H22" s="96" t="s">
        <v>627</v>
      </c>
    </row>
    <row r="23" spans="1:8" s="88" customFormat="1" ht="18" customHeight="1">
      <c r="A23" s="88" t="s">
        <v>636</v>
      </c>
      <c r="B23" s="109" t="s">
        <v>633</v>
      </c>
      <c r="C23" s="88" t="s">
        <v>631</v>
      </c>
      <c r="D23" s="88" t="s">
        <v>634</v>
      </c>
      <c r="E23" s="82">
        <v>480000</v>
      </c>
      <c r="F23" s="108"/>
      <c r="G23" s="107">
        <f t="shared" si="3"/>
        <v>480000</v>
      </c>
      <c r="H23" s="96" t="s">
        <v>626</v>
      </c>
    </row>
    <row r="24" spans="1:8" ht="18" customHeight="1">
      <c r="A24" s="88" t="s">
        <v>636</v>
      </c>
      <c r="C24" s="88"/>
      <c r="E24" s="82"/>
      <c r="F24" s="108"/>
      <c r="G24" s="107">
        <f t="shared" si="3"/>
        <v>0</v>
      </c>
      <c r="H24" s="96" t="s">
        <v>626</v>
      </c>
    </row>
    <row r="25" spans="1:8" ht="18" customHeight="1">
      <c r="A25" s="88" t="s">
        <v>636</v>
      </c>
      <c r="C25" s="88"/>
      <c r="E25" s="82"/>
      <c r="F25" s="108"/>
      <c r="G25" s="107">
        <f t="shared" si="3"/>
        <v>0</v>
      </c>
      <c r="H25" s="96" t="s">
        <v>626</v>
      </c>
    </row>
    <row r="26" spans="1:8" ht="18" customHeight="1">
      <c r="A26" s="88" t="s">
        <v>636</v>
      </c>
      <c r="C26" s="88"/>
      <c r="E26" s="82"/>
      <c r="F26" s="108"/>
      <c r="G26" s="107">
        <f t="shared" si="3"/>
        <v>0</v>
      </c>
      <c r="H26" s="96" t="s">
        <v>626</v>
      </c>
    </row>
    <row r="27" spans="1:8" ht="18" customHeight="1">
      <c r="A27" s="88" t="s">
        <v>636</v>
      </c>
      <c r="C27" s="88"/>
      <c r="E27" s="82"/>
      <c r="F27" s="108"/>
      <c r="G27" s="107">
        <f t="shared" si="3"/>
        <v>0</v>
      </c>
      <c r="H27" s="96" t="s">
        <v>627</v>
      </c>
    </row>
    <row r="28" spans="1:8" ht="18" customHeight="1">
      <c r="A28" s="88" t="s">
        <v>636</v>
      </c>
      <c r="C28" s="74"/>
      <c r="E28" s="82"/>
      <c r="F28" s="108"/>
      <c r="G28" s="107">
        <f t="shared" si="3"/>
        <v>0</v>
      </c>
      <c r="H28" s="96" t="s">
        <v>626</v>
      </c>
    </row>
    <row r="29" spans="1:8" ht="18" customHeight="1">
      <c r="A29" s="88" t="s">
        <v>636</v>
      </c>
      <c r="C29" s="88"/>
      <c r="E29" s="82"/>
      <c r="F29" s="108"/>
      <c r="G29" s="107">
        <f t="shared" si="3"/>
        <v>0</v>
      </c>
      <c r="H29" s="96" t="s">
        <v>627</v>
      </c>
    </row>
    <row r="30" spans="1:8" ht="18" customHeight="1">
      <c r="C30" s="88"/>
      <c r="E30" s="82"/>
      <c r="F30" s="108"/>
      <c r="G30" s="107">
        <f t="shared" si="3"/>
        <v>0</v>
      </c>
      <c r="H30" s="96"/>
    </row>
    <row r="31" spans="1:8" ht="18" customHeight="1">
      <c r="C31" s="88"/>
      <c r="E31" s="82"/>
      <c r="F31" s="108"/>
      <c r="G31" s="107">
        <f t="shared" si="3"/>
        <v>0</v>
      </c>
      <c r="H31" s="96"/>
    </row>
    <row r="32" spans="1:8" ht="18" customHeight="1">
      <c r="C32" s="88"/>
      <c r="E32" s="82"/>
      <c r="F32" s="108"/>
      <c r="G32" s="107">
        <f t="shared" si="3"/>
        <v>0</v>
      </c>
      <c r="H32" s="96"/>
    </row>
    <row r="33" spans="1:7" ht="18" customHeight="1">
      <c r="C33" s="88"/>
      <c r="E33" s="82"/>
      <c r="F33" s="108"/>
      <c r="G33" s="107">
        <f t="shared" si="3"/>
        <v>0</v>
      </c>
    </row>
    <row r="34" spans="1:7" ht="18" customHeight="1">
      <c r="A34" s="87" t="s">
        <v>651</v>
      </c>
      <c r="B34" s="109" t="s">
        <v>652</v>
      </c>
      <c r="C34" s="88" t="s">
        <v>653</v>
      </c>
      <c r="D34" s="88" t="s">
        <v>654</v>
      </c>
      <c r="E34" s="82">
        <v>2990000</v>
      </c>
      <c r="F34" s="108">
        <v>0.14000000000000001</v>
      </c>
      <c r="G34" s="107">
        <f t="shared" si="3"/>
        <v>2571400</v>
      </c>
    </row>
    <row r="35" spans="1:7" ht="18" customHeight="1">
      <c r="B35" s="109"/>
      <c r="C35" s="88"/>
      <c r="D35" s="88"/>
      <c r="E35" s="82"/>
      <c r="F35" s="108"/>
      <c r="G35" s="87"/>
    </row>
    <row r="36" spans="1:7" ht="18" customHeight="1">
      <c r="B36" s="109"/>
      <c r="C36" s="88"/>
      <c r="D36" s="88"/>
      <c r="E36" s="82"/>
      <c r="F36" s="108"/>
      <c r="G36" s="87"/>
    </row>
    <row r="37" spans="1:7" ht="18" customHeight="1">
      <c r="B37" s="109"/>
      <c r="C37" s="88"/>
      <c r="D37" s="88"/>
      <c r="E37" s="82"/>
      <c r="F37" s="108"/>
      <c r="G37" s="87"/>
    </row>
    <row r="38" spans="1:7" ht="18" customHeight="1">
      <c r="B38" s="109"/>
      <c r="C38" s="88"/>
      <c r="D38" s="88"/>
      <c r="E38" s="82"/>
      <c r="F38" s="88"/>
      <c r="G38" s="87"/>
    </row>
    <row r="39" spans="1:7" ht="18" customHeight="1">
      <c r="B39" s="109"/>
      <c r="C39" s="88"/>
      <c r="D39" s="88"/>
      <c r="E39" s="82"/>
      <c r="F39" s="88"/>
      <c r="G39" s="87"/>
    </row>
    <row r="40" spans="1:7" ht="18" customHeight="1">
      <c r="E40" s="82"/>
      <c r="G40" s="87"/>
    </row>
    <row r="41" spans="1:7" ht="18" customHeight="1">
      <c r="E41" s="82"/>
      <c r="G41" s="87"/>
    </row>
    <row r="42" spans="1:7" ht="18" customHeight="1">
      <c r="E42" s="82"/>
    </row>
    <row r="43" spans="1:7" ht="18" customHeight="1">
      <c r="E43" s="82"/>
    </row>
    <row r="44" spans="1:7" ht="18" customHeight="1">
      <c r="E44" s="82"/>
    </row>
    <row r="45" spans="1:7" ht="18" customHeight="1">
      <c r="E45" s="82"/>
    </row>
    <row r="46" spans="1:7" ht="18" customHeight="1">
      <c r="E46" s="82"/>
    </row>
  </sheetData>
  <autoFilter ref="A1:H1"/>
  <phoneticPr fontId="31" type="noConversion"/>
  <printOptions horizontalCentered="1"/>
  <pageMargins left="0.39370078740157483" right="0.39370078740157483" top="0.39370078740157483" bottom="0.39370078740157483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공지사항</vt:lpstr>
      <vt:lpstr>HP개인용노트북</vt:lpstr>
      <vt:lpstr>HP기업용노트북</vt:lpstr>
      <vt:lpstr>Sheet1</vt:lpstr>
      <vt:lpstr>HP데스크탑&amp;모니터</vt:lpstr>
      <vt:lpstr>HP프린터</vt:lpstr>
      <vt:lpstr>Apple</vt:lpstr>
      <vt:lpstr>HP프린터!Print_Area</vt:lpstr>
      <vt:lpstr>공지사항!Print_Area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Jiwon Yoon</dc:creator>
  <cp:lastModifiedBy>owner</cp:lastModifiedBy>
  <cp:lastPrinted>2014-11-16T09:42:14Z</cp:lastPrinted>
  <dcterms:created xsi:type="dcterms:W3CDTF">2012-04-20T08:04:34Z</dcterms:created>
  <dcterms:modified xsi:type="dcterms:W3CDTF">2014-11-26T01:15:49Z</dcterms:modified>
</cp:coreProperties>
</file>