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80" windowWidth="20490" windowHeight="7680" tabRatio="746" activeTab="1"/>
  </bookViews>
  <sheets>
    <sheet name="공지사항" sheetId="18" r:id="rId1"/>
    <sheet name="HP개인용노트북" sheetId="30" r:id="rId2"/>
    <sheet name="HP기업용노트북" sheetId="22" r:id="rId3"/>
    <sheet name="Sheet1" sheetId="14" state="hidden" r:id="rId4"/>
    <sheet name="HP데스크탑&amp;모니터" sheetId="25" r:id="rId5"/>
    <sheet name="HP프린터" sheetId="29" r:id="rId6"/>
    <sheet name="Apple" sheetId="31" r:id="rId7"/>
  </sheets>
  <definedNames>
    <definedName name="_xlnm._FilterDatabase" localSheetId="6" hidden="1">Apple!$A$1:$H$1</definedName>
    <definedName name="_xlnm._FilterDatabase" localSheetId="1" hidden="1">HP개인용노트북!$A$1:$T$9</definedName>
    <definedName name="_xlnm._FilterDatabase" localSheetId="2" hidden="1">HP기업용노트북!$A$1:$T$45</definedName>
    <definedName name="_xlnm._FilterDatabase" localSheetId="4" hidden="1">'HP데스크탑&amp;모니터'!$A$1:$T$1</definedName>
    <definedName name="_xlnm._FilterDatabase" localSheetId="5" hidden="1">HP프린터!$A$1:$D$1</definedName>
    <definedName name="_xlnm.Print_Area" localSheetId="5">HP프린터!$A$1:$D$68</definedName>
    <definedName name="_xlnm.Print_Area" localSheetId="0">공지사항!$A$1:$K$21</definedName>
  </definedNames>
  <calcPr calcId="145621"/>
</workbook>
</file>

<file path=xl/calcChain.xml><?xml version="1.0" encoding="utf-8"?>
<calcChain xmlns="http://schemas.openxmlformats.org/spreadsheetml/2006/main">
  <c r="H3" i="30" l="1"/>
  <c r="H31" i="30" l="1"/>
  <c r="H6" i="30"/>
  <c r="H7" i="30"/>
  <c r="H9" i="30"/>
  <c r="H10" i="30"/>
  <c r="H11" i="30"/>
  <c r="H12" i="30"/>
  <c r="G24" i="31" l="1"/>
  <c r="G25" i="31"/>
  <c r="G26" i="31"/>
  <c r="G27" i="31"/>
  <c r="G28" i="31"/>
  <c r="G29" i="31"/>
  <c r="G30" i="31"/>
  <c r="G31" i="31"/>
  <c r="G32" i="31"/>
  <c r="G33" i="31"/>
  <c r="G34" i="31"/>
  <c r="G23" i="31" l="1"/>
  <c r="G22" i="31"/>
  <c r="G13" i="31"/>
  <c r="G12" i="31"/>
  <c r="G11" i="31"/>
  <c r="G10" i="31"/>
  <c r="G9" i="31"/>
  <c r="G8" i="31"/>
  <c r="G7" i="31" l="1"/>
  <c r="G6" i="31"/>
  <c r="G5" i="31"/>
  <c r="G3" i="31"/>
  <c r="G4" i="31"/>
  <c r="H4" i="30" l="1"/>
  <c r="G2" i="31" l="1"/>
  <c r="H5" i="30" l="1"/>
  <c r="H19" i="30" l="1"/>
  <c r="H28" i="30" l="1"/>
  <c r="H27" i="30"/>
  <c r="H26" i="30"/>
  <c r="H25" i="30"/>
  <c r="H24" i="30"/>
  <c r="H23" i="30"/>
  <c r="H22" i="30"/>
  <c r="H21" i="30"/>
  <c r="H20" i="30"/>
  <c r="H18" i="30"/>
  <c r="H14" i="30"/>
  <c r="H13" i="30"/>
  <c r="H2" i="30" l="1"/>
  <c r="H17" i="30" l="1"/>
  <c r="H16" i="30"/>
  <c r="H15" i="30"/>
</calcChain>
</file>

<file path=xl/sharedStrings.xml><?xml version="1.0" encoding="utf-8"?>
<sst xmlns="http://schemas.openxmlformats.org/spreadsheetml/2006/main" count="1499" uniqueCount="728">
  <si>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</si>
  <si>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</si>
  <si>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</si>
  <si>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</si>
  <si>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</si>
  <si>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</si>
  <si>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</si>
  <si>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</si>
  <si>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</si>
  <si>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</si>
  <si>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</si>
  <si>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</si>
  <si>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</si>
  <si>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</si>
  <si>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</si>
  <si>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</si>
  <si>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</si>
  <si>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</si>
  <si>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</si>
  <si>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</si>
  <si>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</si>
  <si>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</si>
  <si>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</si>
  <si>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</si>
  <si>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</si>
  <si>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</si>
  <si>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</si>
  <si>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</si>
  <si>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</si>
  <si>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</si>
  <si>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</si>
  <si>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</si>
  <si>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</si>
  <si>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</si>
  <si>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</si>
  <si>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</si>
  <si>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</si>
  <si>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</si>
  <si>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1920x1080</t>
  </si>
  <si>
    <t>1600x900</t>
  </si>
  <si>
    <t>23</t>
  </si>
  <si>
    <t>5ms</t>
  </si>
  <si>
    <t>1000:1</t>
  </si>
  <si>
    <t>250nits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</si>
  <si>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</si>
  <si>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</si>
  <si>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</si>
  <si>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</si>
  <si>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</si>
  <si>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</si>
  <si>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</si>
  <si>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</si>
  <si>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</si>
  <si>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</si>
  <si>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</si>
  <si>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</si>
  <si>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</si>
  <si>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</si>
  <si>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</si>
  <si>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</si>
  <si>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</si>
  <si>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</si>
  <si>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</si>
  <si>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</si>
  <si>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모니터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</si>
  <si>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</si>
  <si>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</si>
  <si>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</si>
  <si>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해상도</t>
    <phoneticPr fontId="31" type="noConversion"/>
  </si>
  <si>
    <t>기타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</si>
  <si>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</si>
  <si>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</si>
  <si>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</si>
  <si>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</si>
  <si>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</si>
  <si>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</si>
  <si>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</si>
  <si>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</si>
  <si>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</si>
  <si>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</si>
  <si>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</si>
  <si>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</si>
  <si>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데스크탑</t>
    <phoneticPr fontId="31" type="noConversion"/>
  </si>
  <si>
    <t>TWR</t>
    <phoneticPr fontId="31" type="noConversion"/>
  </si>
  <si>
    <t>X</t>
    <phoneticPr fontId="31" type="noConversion"/>
  </si>
  <si>
    <t>O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</si>
  <si>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</si>
  <si>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</si>
  <si>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</si>
  <si>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</si>
  <si>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</si>
  <si>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</si>
  <si>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</si>
  <si>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</si>
  <si>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</si>
  <si>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</si>
  <si>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</si>
  <si>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</si>
  <si>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</si>
  <si>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ProDesk 600 G1</t>
    <phoneticPr fontId="31" type="noConversion"/>
  </si>
  <si>
    <t>Deskjet Ink Adv 2645 AiO Printer</t>
  </si>
  <si>
    <t>8.1S64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</si>
  <si>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</si>
  <si>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</si>
  <si>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</si>
  <si>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</si>
  <si>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</si>
  <si>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</si>
  <si>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</si>
  <si>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</si>
  <si>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</si>
  <si>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</si>
  <si>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</si>
  <si>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</si>
  <si>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</si>
  <si>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CZ165A</t>
  </si>
  <si>
    <t>CZ022A</t>
  </si>
  <si>
    <t>CN550A</t>
  </si>
  <si>
    <t>CZ284B</t>
  </si>
  <si>
    <t>A9T81B</t>
  </si>
  <si>
    <t>D4H22B</t>
  </si>
  <si>
    <t>CX042A</t>
  </si>
  <si>
    <t>CZ045A</t>
  </si>
  <si>
    <t>CN583A</t>
  </si>
  <si>
    <t>CM752A</t>
  </si>
  <si>
    <t>CR770A</t>
  </si>
  <si>
    <t>CV136A</t>
  </si>
  <si>
    <t>CN598A</t>
  </si>
  <si>
    <t>CV037A</t>
  </si>
  <si>
    <t>CN463A</t>
  </si>
  <si>
    <t>하이브리드</t>
    <phoneticPr fontId="31" type="noConversion"/>
  </si>
  <si>
    <t>8.1S64</t>
  </si>
  <si>
    <t>EliteBook 850 G1</t>
    <phoneticPr fontId="31" type="noConversion"/>
  </si>
  <si>
    <t>EliteBook 840 G1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</si>
  <si>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</si>
  <si>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</si>
  <si>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</si>
  <si>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</si>
  <si>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</si>
  <si>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</si>
  <si>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</si>
  <si>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</si>
  <si>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</si>
  <si>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</si>
  <si>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</si>
  <si>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</si>
  <si>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</si>
  <si>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EliteDesk 800 G1</t>
    <phoneticPr fontId="31" type="noConversion"/>
  </si>
  <si>
    <t>ProDesk 600 G1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</si>
  <si>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</si>
  <si>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</si>
  <si>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</si>
  <si>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i7-4770(3.4/8M/4C)</t>
  </si>
  <si>
    <t>i3-4130(3.4/3M/2C)</t>
  </si>
  <si>
    <t>7H64</t>
    <phoneticPr fontId="31" type="noConversion"/>
  </si>
  <si>
    <t>O</t>
    <phoneticPr fontId="31" type="noConversion"/>
  </si>
  <si>
    <t>i5-4200U(1.6/3M/2C)</t>
  </si>
  <si>
    <t>i7-4500U(1.8/4M/2C)</t>
  </si>
  <si>
    <t>i3-4000M(2.4/3M/2C)</t>
  </si>
  <si>
    <t>i5-4200M(2.5/3M/2C)</t>
  </si>
  <si>
    <t>i7-4600U(2.1/4M/2C)</t>
  </si>
  <si>
    <t>i5-4570(3.2/6M/4C)</t>
  </si>
  <si>
    <t>UMA(HD4400)</t>
  </si>
  <si>
    <t>UMA(HD4600)</t>
  </si>
  <si>
    <t>GT740(2G)</t>
  </si>
  <si>
    <t>HD8750(1G)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</si>
  <si>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</si>
  <si>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</si>
  <si>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</si>
  <si>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UMA</t>
  </si>
  <si>
    <t>회전형 디스플레이</t>
    <phoneticPr fontId="31" type="noConversion"/>
  </si>
  <si>
    <t>i7-4600M(2.9/4M/2C)</t>
    <phoneticPr fontId="31" type="noConversion"/>
  </si>
  <si>
    <t>ENVY 14-k132tx</t>
    <phoneticPr fontId="31" type="noConversion"/>
  </si>
  <si>
    <t>노트북</t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</si>
  <si>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</si>
  <si>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</si>
  <si>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</si>
  <si>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</si>
  <si>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노트북</t>
    <phoneticPr fontId="31" type="noConversion"/>
  </si>
  <si>
    <t>GT840(2G)</t>
    <phoneticPr fontId="31" type="noConversion"/>
  </si>
  <si>
    <t>UMA(HD4400)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</si>
  <si>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</si>
  <si>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</si>
  <si>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</si>
  <si>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i7-4510U(2.0/4M/2C)</t>
    <phoneticPr fontId="31" type="noConversion"/>
  </si>
  <si>
    <t>O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</si>
  <si>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</si>
  <si>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</si>
  <si>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</si>
  <si>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4G</t>
  </si>
  <si>
    <t>8G</t>
  </si>
  <si>
    <t>24G</t>
  </si>
  <si>
    <t>128G</t>
  </si>
  <si>
    <t>256G</t>
  </si>
  <si>
    <t>500G</t>
  </si>
  <si>
    <t>750G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</si>
  <si>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</si>
  <si>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</si>
  <si>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</si>
  <si>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</si>
  <si>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</si>
  <si>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</si>
  <si>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</si>
  <si>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</si>
  <si>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</si>
  <si>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</si>
  <si>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</si>
  <si>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</si>
  <si>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</si>
  <si>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</si>
  <si>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</si>
  <si>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</si>
  <si>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</si>
  <si>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</si>
  <si>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</si>
  <si>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</si>
  <si>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</si>
  <si>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</si>
  <si>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Enterprise Color M855DN Printer</t>
  </si>
  <si>
    <t>Enterprise Color M855XH Printer</t>
  </si>
  <si>
    <t>Color LaserJet Enterprise 700 MFP M775dn</t>
  </si>
  <si>
    <t>Color LaserJet Enterprise 700 MFP M775df</t>
  </si>
  <si>
    <t>Color LaserJet Enterprise 700 MFP M775z</t>
  </si>
  <si>
    <t>Color Laserjet pro500 MFP M570dw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</si>
  <si>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</si>
  <si>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</si>
  <si>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</si>
  <si>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</si>
  <si>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</si>
  <si>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</si>
  <si>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</si>
  <si>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</si>
  <si>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</si>
  <si>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Enterprise 600 M601DN Printer</t>
  </si>
  <si>
    <t>Enterprise 600 M602N Printer</t>
  </si>
  <si>
    <t>Enterprise 600 M602DN Printer</t>
  </si>
  <si>
    <t>Enterprise 600 M602X Printer</t>
  </si>
  <si>
    <t>Enterprise 600 M603N Printer</t>
  </si>
  <si>
    <t>Enterprise 600 M603DN Printer</t>
  </si>
  <si>
    <t>Enterprise M806dn Printer</t>
  </si>
  <si>
    <t>Enterprise M806x+ Printer</t>
  </si>
  <si>
    <t>Enterprise 700 MFP M725dn</t>
  </si>
  <si>
    <t>Enterprise 700 MFP M725f</t>
  </si>
  <si>
    <t>Enterprise 700 MFP M725z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</si>
  <si>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</si>
  <si>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</si>
  <si>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</si>
  <si>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</si>
  <si>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</si>
  <si>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</si>
  <si>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CLJ Pro  CP5225DN Printer</t>
  </si>
  <si>
    <t>CE712A</t>
  </si>
  <si>
    <t>Enterprise Color M750N Printer</t>
  </si>
  <si>
    <t>Enterprise Color M750DN Printer</t>
  </si>
  <si>
    <t>Deskjet Ink Adv  4515 e AiO Printer</t>
  </si>
  <si>
    <t>A9J41B</t>
  </si>
  <si>
    <t>Enterprise 500 Color M551N Printer</t>
  </si>
  <si>
    <t>Enterprise 500 Color M551DN Printer</t>
  </si>
  <si>
    <t>Enterprise 500 Color M551XH Printer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</si>
  <si>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</si>
  <si>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</si>
  <si>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</si>
  <si>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</si>
  <si>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</si>
  <si>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</si>
  <si>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</si>
  <si>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Enterprise Color CP4025N Printer</t>
  </si>
  <si>
    <t>CLJ Pro  CP5225 Printer</t>
  </si>
  <si>
    <t>CE710A</t>
  </si>
  <si>
    <t>CLJ Pro  CP5225N Printer</t>
  </si>
  <si>
    <t>CE711A</t>
  </si>
  <si>
    <t>1280x800, IPS</t>
  </si>
  <si>
    <t>태블릿</t>
    <phoneticPr fontId="31" type="noConversion"/>
  </si>
  <si>
    <t>Android 4.4.2</t>
    <phoneticPr fontId="31" type="noConversion"/>
  </si>
  <si>
    <t>NVIDIA Tegra 4 A15 (1.8/2M/4+1C)</t>
    <phoneticPr fontId="31" type="noConversion"/>
  </si>
  <si>
    <t>Slate 7 Beats Special Edition</t>
    <phoneticPr fontId="31" type="noConversion"/>
  </si>
  <si>
    <t>스타일러스 팬 포함, 비츠오디오</t>
    <phoneticPr fontId="31" type="noConversion"/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</si>
  <si>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</si>
  <si>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</si>
  <si>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</si>
  <si>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Pentium N3520(2.16/2M/4C)</t>
    <phoneticPr fontId="31" type="noConversion"/>
  </si>
  <si>
    <t>1366x768, TS, AG</t>
    <phoneticPr fontId="31" type="noConversion"/>
  </si>
  <si>
    <t>1920x1080, AG</t>
    <phoneticPr fontId="31" type="noConversion"/>
  </si>
  <si>
    <t>ODD 자리에 HDD 장착 가능</t>
    <phoneticPr fontId="31" type="noConversion"/>
  </si>
  <si>
    <t>i5-4210U(1.7/3M/2C)</t>
    <phoneticPr fontId="31" type="noConversion"/>
  </si>
  <si>
    <t>OJ Pro 8640</t>
  </si>
  <si>
    <t>OJ Pro 8660</t>
  </si>
  <si>
    <t>E1D36A</t>
  </si>
  <si>
    <t>H81</t>
  </si>
  <si>
    <t>E2D42A</t>
  </si>
  <si>
    <t>CN461A</t>
  </si>
  <si>
    <t>LJ M1132 MFP Printer</t>
  </si>
  <si>
    <t>CE847A</t>
  </si>
  <si>
    <t>LJ Pro 400 M425dn MFP</t>
  </si>
  <si>
    <t>A8-5545M(2.7/4M/4C)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</si>
  <si>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</si>
  <si>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</si>
  <si>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</si>
  <si>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UMA(HD8510)</t>
    <phoneticPr fontId="31" type="noConversion"/>
  </si>
  <si>
    <t>1920x1080</t>
    <phoneticPr fontId="31" type="noConversion"/>
  </si>
  <si>
    <t>비츠오디오</t>
    <phoneticPr fontId="31" type="noConversion"/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</si>
  <si>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</si>
  <si>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</si>
  <si>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</si>
  <si>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</si>
  <si>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Pavilion 15-p053tx</t>
    <phoneticPr fontId="31" type="noConversion"/>
  </si>
  <si>
    <t>ENVY 15-q003tx</t>
    <phoneticPr fontId="31" type="noConversion"/>
  </si>
  <si>
    <t>ProBook 430 G2</t>
  </si>
  <si>
    <t>ProBook 440 G2</t>
  </si>
  <si>
    <t>ProBook 450 G2</t>
  </si>
  <si>
    <t>ProBook 470 G2</t>
  </si>
  <si>
    <t>i3-4030U(1.9/3M/2C)</t>
  </si>
  <si>
    <t>i5-4210U(1.7/3M/2C)</t>
  </si>
  <si>
    <t>i7-4510U(2.0/4M/2C)</t>
  </si>
  <si>
    <t>7P64(8.1P64)</t>
  </si>
  <si>
    <t>R5 M255(1G)</t>
  </si>
  <si>
    <t>R5 M255(2G)</t>
  </si>
  <si>
    <t>1366x768, AG</t>
  </si>
  <si>
    <t>1600x900, AG</t>
  </si>
  <si>
    <t>1920x1080, AG</t>
  </si>
  <si>
    <t>Pavilion 20fi</t>
    <phoneticPr fontId="31" type="noConversion"/>
  </si>
  <si>
    <t>Pavilion 27xi</t>
    <phoneticPr fontId="31" type="noConversion"/>
  </si>
  <si>
    <t>데스크탑</t>
    <phoneticPr fontId="31" type="noConversion"/>
  </si>
  <si>
    <t>Celeron G1840(2.8/2M/2C)</t>
    <phoneticPr fontId="31" type="noConversion"/>
  </si>
  <si>
    <t>O</t>
    <phoneticPr fontId="31" type="noConversion"/>
  </si>
  <si>
    <t>X</t>
    <phoneticPr fontId="31" type="noConversion"/>
  </si>
  <si>
    <t>HP Beats Special 15-p008au</t>
    <phoneticPr fontId="31" type="noConversion"/>
  </si>
  <si>
    <t>X</t>
    <phoneticPr fontId="31" type="noConversion"/>
  </si>
  <si>
    <t>데스크탑</t>
    <phoneticPr fontId="31" type="noConversion"/>
  </si>
  <si>
    <t>TN/LED</t>
    <phoneticPr fontId="31" type="noConversion"/>
  </si>
  <si>
    <t>1600x900</t>
    <phoneticPr fontId="31" type="noConversion"/>
  </si>
  <si>
    <t>E1-2500(1.4/1M/2C)</t>
    <phoneticPr fontId="31" type="noConversion"/>
  </si>
  <si>
    <t>8.1S64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</si>
  <si>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</si>
  <si>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</si>
  <si>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</si>
  <si>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UMA(HD8240)</t>
    <phoneticPr fontId="31" type="noConversion"/>
  </si>
  <si>
    <t>1600x900</t>
    <phoneticPr fontId="31" type="noConversion"/>
  </si>
  <si>
    <t>ENVY 14-k133tx</t>
    <phoneticPr fontId="31" type="noConversion"/>
  </si>
  <si>
    <t>TWR</t>
    <phoneticPr fontId="31" type="noConversion"/>
  </si>
  <si>
    <t>8,1S64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</si>
  <si>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</si>
  <si>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</si>
  <si>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</si>
  <si>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</si>
  <si>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GT705(1G)</t>
    <phoneticPr fontId="31" type="noConversion"/>
  </si>
  <si>
    <t>ElitePad 1000 G2 (LTE)</t>
    <phoneticPr fontId="31" type="noConversion"/>
  </si>
  <si>
    <t>Atom Z3795(1.6/2M/4C)</t>
    <phoneticPr fontId="31" type="noConversion"/>
  </si>
  <si>
    <t>8.1P64</t>
    <phoneticPr fontId="31" type="noConversion"/>
  </si>
  <si>
    <t>64G</t>
    <phoneticPr fontId="31" type="noConversion"/>
  </si>
  <si>
    <t>UMA</t>
    <phoneticPr fontId="31" type="noConversion"/>
  </si>
  <si>
    <t>1920x1200</t>
    <phoneticPr fontId="31" type="noConversion"/>
  </si>
  <si>
    <t>WIFI 전용</t>
    <phoneticPr fontId="31" type="noConversion"/>
  </si>
  <si>
    <t>WIFI + Cellular(4G LTE)</t>
    <phoneticPr fontId="31" type="noConversion"/>
  </si>
  <si>
    <t>7P64(8.1P64)</t>
    <phoneticPr fontId="31" type="noConversion"/>
  </si>
  <si>
    <t>TWR</t>
    <phoneticPr fontId="31" type="noConversion"/>
  </si>
  <si>
    <t>H87</t>
    <phoneticPr fontId="31" type="noConversion"/>
  </si>
  <si>
    <t>500G</t>
    <phoneticPr fontId="31" type="noConversion"/>
  </si>
  <si>
    <t>UMA</t>
    <phoneticPr fontId="31" type="noConversion"/>
  </si>
  <si>
    <t>i5-4460(3.2/6M/4C)</t>
    <phoneticPr fontId="31" type="noConversion"/>
  </si>
  <si>
    <t>E8E05PA</t>
  </si>
  <si>
    <t>F8Z00PA</t>
  </si>
  <si>
    <t>E8E04PA</t>
  </si>
  <si>
    <t>F8Y97PA</t>
  </si>
  <si>
    <t>G1F20PA</t>
  </si>
  <si>
    <t>G1F19PA</t>
  </si>
  <si>
    <t>F8Z51PA</t>
  </si>
  <si>
    <t>F8Z50PA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</si>
  <si>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</si>
  <si>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</si>
  <si>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</si>
  <si>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</si>
  <si>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</si>
  <si>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</si>
  <si>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</si>
  <si>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</si>
  <si>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J9J34PA</t>
  </si>
  <si>
    <t>J9J31PA</t>
  </si>
  <si>
    <t>J9J32PA</t>
  </si>
  <si>
    <t>Pavilion 11-n020tu x360</t>
    <phoneticPr fontId="31" type="noConversion"/>
  </si>
  <si>
    <t>i5-4670(3.2/6M/4C)</t>
    <phoneticPr fontId="31" type="noConversion"/>
  </si>
  <si>
    <t>X</t>
    <phoneticPr fontId="31" type="noConversion"/>
  </si>
  <si>
    <t>i7-4790(3.6/8M/4C)</t>
    <phoneticPr fontId="31" type="noConversion"/>
  </si>
  <si>
    <t>GT630(2G)</t>
    <phoneticPr fontId="31" type="noConversion"/>
  </si>
  <si>
    <t>2T</t>
    <phoneticPr fontId="31" type="noConversion"/>
  </si>
  <si>
    <t>UMA(HD4600)</t>
    <phoneticPr fontId="31" type="noConversion"/>
  </si>
  <si>
    <t>TWR</t>
    <phoneticPr fontId="31" type="noConversion"/>
  </si>
  <si>
    <t>UMA(HD4400)</t>
    <phoneticPr fontId="31" type="noConversion"/>
  </si>
  <si>
    <t>X</t>
    <phoneticPr fontId="31" type="noConversion"/>
  </si>
  <si>
    <t>X</t>
    <phoneticPr fontId="31" type="noConversion"/>
  </si>
  <si>
    <t xml:space="preserve">Pavilion 500-451kr </t>
    <phoneticPr fontId="31" type="noConversion"/>
  </si>
  <si>
    <t>20-2153kr</t>
    <phoneticPr fontId="31" type="noConversion"/>
  </si>
  <si>
    <t>1920x1080</t>
    <phoneticPr fontId="31" type="noConversion"/>
  </si>
  <si>
    <t>i5-4460T(1.9/6M/4C)</t>
    <phoneticPr fontId="31" type="noConversion"/>
  </si>
  <si>
    <t>8.1S64</t>
    <phoneticPr fontId="31" type="noConversion"/>
  </si>
  <si>
    <t>X</t>
    <phoneticPr fontId="31" type="noConversion"/>
  </si>
  <si>
    <t>O</t>
    <phoneticPr fontId="31" type="noConversion"/>
  </si>
  <si>
    <t>H87</t>
    <phoneticPr fontId="31" type="noConversion"/>
  </si>
  <si>
    <t>무선 키보드/마우스, 무선랜</t>
    <phoneticPr fontId="31" type="noConversion"/>
  </si>
  <si>
    <t>Beats Special ENVY 23-n150kr</t>
    <phoneticPr fontId="31" type="noConversion"/>
  </si>
  <si>
    <t>최저가 대비
할인율</t>
    <phoneticPr fontId="31" type="noConversion"/>
  </si>
  <si>
    <t>노트북</t>
    <phoneticPr fontId="31" type="noConversion"/>
  </si>
  <si>
    <t>태블릿</t>
    <phoneticPr fontId="31" type="noConversion"/>
  </si>
  <si>
    <t>노트북</t>
    <phoneticPr fontId="31" type="noConversion"/>
  </si>
  <si>
    <t>재고</t>
    <phoneticPr fontId="31" type="noConversion"/>
  </si>
  <si>
    <t>예정</t>
    <phoneticPr fontId="31" type="noConversion"/>
  </si>
  <si>
    <t>번호</t>
    <phoneticPr fontId="31" type="noConversion"/>
  </si>
  <si>
    <t>최저가</t>
    <phoneticPr fontId="31" type="noConversion"/>
  </si>
  <si>
    <t>Laserjet pro P1102 Printer</t>
  </si>
  <si>
    <t>CE651A</t>
  </si>
  <si>
    <t>CE658A</t>
  </si>
  <si>
    <t>Laserjet pro 100 M177fw MFP</t>
  </si>
  <si>
    <t xml:space="preserve">Laserjet pro MFP M435nw </t>
  </si>
  <si>
    <t>A3E42A</t>
  </si>
  <si>
    <t>Laserjet pro M706n Printer</t>
  </si>
  <si>
    <t>B6S02A</t>
  </si>
  <si>
    <t>ENVY 15-k017tx</t>
    <phoneticPr fontId="31" type="noConversion"/>
  </si>
  <si>
    <t>ElitePad 1000 G2 (WIFI)</t>
    <phoneticPr fontId="31" type="noConversion"/>
  </si>
  <si>
    <t>BABAS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</si>
  <si>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</si>
  <si>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</si>
  <si>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</si>
  <si>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Pavilion 500-300kx</t>
    <phoneticPr fontId="31" type="noConversion"/>
  </si>
  <si>
    <t>2T</t>
    <phoneticPr fontId="31" type="noConversion"/>
  </si>
  <si>
    <t>GTX760(1.5G)</t>
    <phoneticPr fontId="31" type="noConversion"/>
  </si>
  <si>
    <t>TWR</t>
    <phoneticPr fontId="31" type="noConversion"/>
  </si>
  <si>
    <t>SFF</t>
    <phoneticPr fontId="31" type="noConversion"/>
  </si>
  <si>
    <t>x</t>
    <phoneticPr fontId="31" type="noConversion"/>
  </si>
  <si>
    <t>i3-4160T(3.1/3M/2C)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</si>
  <si>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</si>
  <si>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</si>
  <si>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</si>
  <si>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HP Deskjet Ink Adv 4625 eAiO Printer</t>
  </si>
  <si>
    <t xml:space="preserve">Pavilion 23-g211kr </t>
    <phoneticPr fontId="31" type="noConversion"/>
  </si>
  <si>
    <t>X</t>
    <phoneticPr fontId="31" type="noConversion"/>
  </si>
  <si>
    <t>2T</t>
    <phoneticPr fontId="31" type="noConversion"/>
  </si>
  <si>
    <t>7P64</t>
    <phoneticPr fontId="31" type="noConversion"/>
  </si>
  <si>
    <t>i3-4150(3.5/3M/2C)</t>
    <phoneticPr fontId="31" type="noConversion"/>
  </si>
  <si>
    <t>i5-4590(3.3/6M/4C)</t>
    <phoneticPr fontId="31" type="noConversion"/>
  </si>
  <si>
    <t>X</t>
    <phoneticPr fontId="31" type="noConversion"/>
  </si>
  <si>
    <t>500G</t>
    <phoneticPr fontId="31" type="noConversion"/>
  </si>
  <si>
    <t>1T</t>
    <phoneticPr fontId="31" type="noConversion"/>
  </si>
  <si>
    <t>O</t>
    <phoneticPr fontId="31" type="noConversion"/>
  </si>
  <si>
    <t>HD8490(1G)</t>
    <phoneticPr fontId="31" type="noConversion"/>
  </si>
  <si>
    <t>UMA</t>
    <phoneticPr fontId="31" type="noConversion"/>
  </si>
  <si>
    <t>TWR</t>
    <phoneticPr fontId="31" type="noConversion"/>
  </si>
  <si>
    <t>G1W07PA</t>
  </si>
  <si>
    <t>J3Z05PA</t>
  </si>
  <si>
    <t>J3Y98PA</t>
  </si>
  <si>
    <t>J3Y97PA</t>
  </si>
  <si>
    <t>G8C86PA</t>
  </si>
  <si>
    <t>G8C87PA</t>
  </si>
  <si>
    <t>G8C88PA</t>
  </si>
  <si>
    <t>J6M67PA</t>
  </si>
  <si>
    <t>J8B49PA</t>
  </si>
  <si>
    <t>J3Y95PA</t>
  </si>
  <si>
    <t>J6M64PA</t>
  </si>
  <si>
    <t>J6M65PA</t>
  </si>
  <si>
    <t>J3Y94PA</t>
  </si>
  <si>
    <t>J3Y93PA</t>
  </si>
  <si>
    <t>J3Y92PA</t>
  </si>
  <si>
    <t>J3Y91PA</t>
  </si>
  <si>
    <t>J3Y90PA</t>
  </si>
  <si>
    <t>J3Y87PA</t>
  </si>
  <si>
    <t>F8Y94PA</t>
  </si>
  <si>
    <t>F0S87PA</t>
  </si>
  <si>
    <t>F0S85PA</t>
  </si>
  <si>
    <t>F0S81PA</t>
  </si>
  <si>
    <t>J1F31AA</t>
  </si>
  <si>
    <t>F7H88AA</t>
  </si>
  <si>
    <t>J1F29AA</t>
  </si>
  <si>
    <t>J1F33AA</t>
  </si>
  <si>
    <t>J1E39AA</t>
  </si>
  <si>
    <t>J1F35AA</t>
  </si>
  <si>
    <t>J1F34AA</t>
  </si>
  <si>
    <t>F4Z63AA</t>
  </si>
  <si>
    <t>C8H76AA</t>
  </si>
  <si>
    <t>C7T77AA</t>
  </si>
  <si>
    <t>C4D27AA</t>
  </si>
  <si>
    <t>UMA(HD4400)</t>
    <phoneticPr fontId="31" type="noConversion"/>
  </si>
  <si>
    <t>Pro 400 G2</t>
    <phoneticPr fontId="31" type="noConversion"/>
  </si>
  <si>
    <t>Pavilion 400-450kr</t>
    <phoneticPr fontId="31" type="noConversion"/>
  </si>
  <si>
    <t>데스크탑</t>
    <phoneticPr fontId="31" type="noConversion"/>
  </si>
  <si>
    <t>TWR</t>
    <phoneticPr fontId="31" type="noConversion"/>
  </si>
  <si>
    <t>보증</t>
    <phoneticPr fontId="31" type="noConversion"/>
  </si>
  <si>
    <t>ENVY 120 e-All-in One Printer</t>
  </si>
  <si>
    <t>Photosmart 5520 e-All-in-One Printer</t>
  </si>
  <si>
    <t>Photosmart 7520 e-All-in-One Printer</t>
  </si>
  <si>
    <t>DJ Ink Adv 3545 e-AiO Printer</t>
  </si>
  <si>
    <t>HP Officejet Mobile All-in-One Printer</t>
  </si>
  <si>
    <t>Officejet 6100 e-Printer</t>
  </si>
  <si>
    <t>CB863A</t>
  </si>
  <si>
    <t>HP Officejet 6700 Prem e-AiO Prntr</t>
  </si>
  <si>
    <t>CLJ Pro 200 M276nw MFP Printer</t>
  </si>
  <si>
    <t>Celeron N2995U(1.4/2M/2C)</t>
    <phoneticPr fontId="31" type="noConversion"/>
  </si>
  <si>
    <t>20wd</t>
    <phoneticPr fontId="31" type="noConversion"/>
  </si>
  <si>
    <t>모니터</t>
  </si>
  <si>
    <t>ENVY 24</t>
  </si>
  <si>
    <t>E5H53AA</t>
  </si>
  <si>
    <t>VGA, DVI, HDMI</t>
  </si>
  <si>
    <t>300nits</t>
  </si>
  <si>
    <t xml:space="preserve">HP Officejet 6830 </t>
  </si>
  <si>
    <t>E3E02A</t>
  </si>
  <si>
    <t>K2P21PA</t>
  </si>
  <si>
    <t>0.59/0.92</t>
    <phoneticPr fontId="31" type="noConversion"/>
  </si>
  <si>
    <t xml:space="preserve"> Atom Z3745D(1.33/2M/4C) </t>
    <phoneticPr fontId="31" type="noConversion"/>
  </si>
  <si>
    <t>16G</t>
    <phoneticPr fontId="31" type="noConversion"/>
  </si>
  <si>
    <t>32G</t>
    <phoneticPr fontId="31" type="noConversion"/>
  </si>
  <si>
    <t>X</t>
    <phoneticPr fontId="31" type="noConversion"/>
  </si>
  <si>
    <t>UMA</t>
    <phoneticPr fontId="31" type="noConversion"/>
  </si>
  <si>
    <t>1280x800, TS</t>
    <phoneticPr fontId="31" type="noConversion"/>
  </si>
  <si>
    <t>Pavilion x2 10-j012tu</t>
    <phoneticPr fontId="31" type="noConversion"/>
  </si>
  <si>
    <t>K2N69PA</t>
  </si>
  <si>
    <t>MS Office 365 포함 (1년)</t>
    <phoneticPr fontId="31" type="noConversion"/>
  </si>
  <si>
    <t>64G</t>
    <phoneticPr fontId="31" type="noConversion"/>
  </si>
  <si>
    <t>노트북</t>
    <phoneticPr fontId="31" type="noConversion"/>
  </si>
  <si>
    <t>F8Z01PA</t>
  </si>
  <si>
    <t>F6B22PA</t>
  </si>
  <si>
    <t>i3-4005U(1.7/3M/2C)</t>
  </si>
  <si>
    <t>O</t>
  </si>
  <si>
    <t>가방, 마우스 포함</t>
    <phoneticPr fontId="31" type="noConversion"/>
  </si>
  <si>
    <t>7H64</t>
    <phoneticPr fontId="31" type="noConversion"/>
  </si>
  <si>
    <t>HP DJ Ink Advantage 1015 Printer</t>
  </si>
  <si>
    <t>B2G79B</t>
  </si>
  <si>
    <t>HP Deskjet IA 2545 AiO Printer</t>
  </si>
  <si>
    <t>A9U23B</t>
  </si>
  <si>
    <t>HP Deskjet IA 2520hc AiO Printer</t>
  </si>
  <si>
    <t>CZ338A</t>
  </si>
  <si>
    <t>HP Deskjet IA 4645 e-AiO Printerer</t>
  </si>
  <si>
    <t>B4L10B</t>
  </si>
  <si>
    <t>Laserjet pro P1102w Printer</t>
  </si>
  <si>
    <t>노트북</t>
    <phoneticPr fontId="31" type="noConversion"/>
  </si>
  <si>
    <t xml:space="preserve">EliteBook Folio 1040 G1 </t>
  </si>
  <si>
    <t>NFC, HDMI/VGA/RJ45 어댑터</t>
  </si>
  <si>
    <t>4G</t>
    <phoneticPr fontId="31" type="noConversion"/>
  </si>
  <si>
    <t>X</t>
    <phoneticPr fontId="31" type="noConversion"/>
  </si>
  <si>
    <t>500G</t>
    <phoneticPr fontId="31" type="noConversion"/>
  </si>
  <si>
    <t>UMA(R5)</t>
    <phoneticPr fontId="31" type="noConversion"/>
  </si>
  <si>
    <t>노트북</t>
    <phoneticPr fontId="31" type="noConversion"/>
  </si>
  <si>
    <t>1T</t>
    <phoneticPr fontId="31" type="noConversion"/>
  </si>
  <si>
    <t>O</t>
    <phoneticPr fontId="31" type="noConversion"/>
  </si>
  <si>
    <t>7P64</t>
    <phoneticPr fontId="31" type="noConversion"/>
  </si>
  <si>
    <t>번호</t>
    <phoneticPr fontId="31" type="noConversion"/>
  </si>
  <si>
    <t>공식 가격</t>
    <phoneticPr fontId="31" type="noConversion"/>
  </si>
  <si>
    <t>할인율</t>
    <phoneticPr fontId="31" type="noConversion"/>
  </si>
  <si>
    <t>세대 구분 1</t>
    <phoneticPr fontId="31" type="noConversion"/>
  </si>
  <si>
    <t>MF432KH/A</t>
    <phoneticPr fontId="31" type="noConversion"/>
  </si>
  <si>
    <t>iPad mini Wi-Fi + Cellular 16GB - Space Grey</t>
    <phoneticPr fontId="31" type="noConversion"/>
  </si>
  <si>
    <t>MF450KH/A</t>
    <phoneticPr fontId="31" type="noConversion"/>
  </si>
  <si>
    <t xml:space="preserve"> MD531KH/A</t>
    <phoneticPr fontId="31" type="noConversion"/>
  </si>
  <si>
    <t>iPad mini Wi-Fi 16GB - Silver</t>
    <phoneticPr fontId="31" type="noConversion"/>
  </si>
  <si>
    <t>MD543KH/A</t>
    <phoneticPr fontId="31" type="noConversion"/>
  </si>
  <si>
    <t>iPad mini Wi-Fi + Cellular 16GB - Silver</t>
    <phoneticPr fontId="31" type="noConversion"/>
  </si>
  <si>
    <t>iPad mini Wi-Fi 16GB - Space Grey</t>
    <phoneticPr fontId="31" type="noConversion"/>
  </si>
  <si>
    <t>모델명</t>
    <phoneticPr fontId="31" type="noConversion"/>
  </si>
  <si>
    <t>ME279KH/A</t>
    <phoneticPr fontId="31" type="noConversion"/>
  </si>
  <si>
    <t>Enterprise Color M750XH Printer</t>
  </si>
  <si>
    <t>F8Z49PA</t>
  </si>
  <si>
    <t>K3B82PA</t>
  </si>
  <si>
    <t>J9J33PA</t>
  </si>
  <si>
    <t>F4D76PA</t>
  </si>
  <si>
    <t>16GB 외 단종</t>
    <phoneticPr fontId="31" type="noConversion"/>
  </si>
  <si>
    <t>iPad mini 2 Wi-Fi 32GB - Space Grey</t>
    <phoneticPr fontId="31" type="noConversion"/>
  </si>
  <si>
    <t>ME277KH/A</t>
    <phoneticPr fontId="31" type="noConversion"/>
  </si>
  <si>
    <t>Retina Display, 16GB/32GB 외 단종</t>
    <phoneticPr fontId="31" type="noConversion"/>
  </si>
  <si>
    <t>ME800KH/A</t>
    <phoneticPr fontId="31" type="noConversion"/>
  </si>
  <si>
    <t>ME814KH/A</t>
    <phoneticPr fontId="31" type="noConversion"/>
  </si>
  <si>
    <t>iPad mini 2 Wi-Fi + Cellular 32GB - Space Grey</t>
    <phoneticPr fontId="31" type="noConversion"/>
  </si>
  <si>
    <t>ME820KH/A</t>
    <phoneticPr fontId="31" type="noConversion"/>
  </si>
  <si>
    <t>16GB/32GB 외 단종</t>
  </si>
  <si>
    <t>16GB/32GB 외 단종</t>
    <phoneticPr fontId="31" type="noConversion"/>
  </si>
  <si>
    <t>미니 1세대</t>
    <phoneticPr fontId="31" type="noConversion"/>
  </si>
  <si>
    <t>미니 2세대 / 레티나 1세대</t>
    <phoneticPr fontId="31" type="noConversion"/>
  </si>
  <si>
    <t>iPad Air Wi-Fi 16GB - Space Grey</t>
    <phoneticPr fontId="31" type="noConversion"/>
  </si>
  <si>
    <t>패드 5세대 /  에어 1세대</t>
    <phoneticPr fontId="31" type="noConversion"/>
  </si>
  <si>
    <t>MD785KH/B</t>
    <phoneticPr fontId="31" type="noConversion"/>
  </si>
  <si>
    <t>iPad Air Wi-Fi 16GB - Silver</t>
    <phoneticPr fontId="31" type="noConversion"/>
  </si>
  <si>
    <t>MD788KH/B</t>
    <phoneticPr fontId="31" type="noConversion"/>
  </si>
  <si>
    <t>iPad mini</t>
    <phoneticPr fontId="31" type="noConversion"/>
  </si>
  <si>
    <t>iPad Air</t>
    <phoneticPr fontId="31" type="noConversion"/>
  </si>
  <si>
    <t>제품군</t>
    <phoneticPr fontId="31" type="noConversion"/>
  </si>
  <si>
    <t>ENVY 15-k018tx</t>
    <phoneticPr fontId="31" type="noConversion"/>
  </si>
  <si>
    <t>iPad mini 2 Wi-Fi 16GB - Space Grey</t>
    <phoneticPr fontId="31" type="noConversion"/>
  </si>
  <si>
    <t>ME276KH/A</t>
    <phoneticPr fontId="31" type="noConversion"/>
  </si>
  <si>
    <t>iPad mini 2 Wi-Fi 16GB - Silver</t>
    <phoneticPr fontId="31" type="noConversion"/>
  </si>
  <si>
    <t>iPad mini 2 Wi-Fi 32GB - Silver</t>
    <phoneticPr fontId="31" type="noConversion"/>
  </si>
  <si>
    <t>ME280KH/A</t>
    <phoneticPr fontId="31" type="noConversion"/>
  </si>
  <si>
    <t>iPad mini 2 Wi-Fi + Cellular 32GB - Silver</t>
    <phoneticPr fontId="31" type="noConversion"/>
  </si>
  <si>
    <t>iPad mini 2 Wi-Fi + Cellular 16GB - Space Grey</t>
    <phoneticPr fontId="31" type="noConversion"/>
  </si>
  <si>
    <t>iPad mini 2 Wi-Fi + Cellular 16GB - Silver</t>
    <phoneticPr fontId="31" type="noConversion"/>
  </si>
  <si>
    <t>J8F48PA</t>
  </si>
  <si>
    <t>J8F44PA</t>
  </si>
  <si>
    <t>MacBook Pro</t>
    <phoneticPr fontId="31" type="noConversion"/>
  </si>
  <si>
    <t>15-inch MacBook Pro with Retina display (2.5/16/512)</t>
    <phoneticPr fontId="31" type="noConversion"/>
  </si>
  <si>
    <t>2014형</t>
    <phoneticPr fontId="31" type="noConversion"/>
  </si>
  <si>
    <t>MGXC2KH/A</t>
    <phoneticPr fontId="31" type="noConversion"/>
  </si>
  <si>
    <t>HP 15-r055tu</t>
    <phoneticPr fontId="31" type="noConversion"/>
  </si>
  <si>
    <t>노트북</t>
    <phoneticPr fontId="31" type="noConversion"/>
  </si>
  <si>
    <t>K8T67PA</t>
  </si>
  <si>
    <t>i7-4710HQ(2.5-3.5/6M/4C)</t>
    <phoneticPr fontId="31" type="noConversion"/>
  </si>
  <si>
    <t>512G</t>
    <phoneticPr fontId="31" type="noConversion"/>
  </si>
  <si>
    <t>X</t>
    <phoneticPr fontId="31" type="noConversion"/>
  </si>
  <si>
    <t>GTX860(4G)</t>
    <phoneticPr fontId="31" type="noConversion"/>
  </si>
  <si>
    <t>1920x1080, IPS, TS</t>
    <phoneticPr fontId="31" type="noConversion"/>
  </si>
  <si>
    <t>비츠오디오</t>
    <phoneticPr fontId="31" type="noConversion"/>
  </si>
  <si>
    <t>L1L34PA</t>
  </si>
  <si>
    <t>L1L35PA</t>
  </si>
  <si>
    <t>K8T69PA</t>
  </si>
  <si>
    <t>256G</t>
    <phoneticPr fontId="31" type="noConversion"/>
  </si>
  <si>
    <t>128G</t>
    <phoneticPr fontId="31" type="noConversion"/>
  </si>
  <si>
    <t>GTX860(2G)</t>
    <phoneticPr fontId="31" type="noConversion"/>
  </si>
  <si>
    <t>K5C71PA</t>
  </si>
  <si>
    <t>K5C66PA</t>
  </si>
  <si>
    <t>K5C67PA</t>
  </si>
  <si>
    <t>K5C68PA</t>
  </si>
  <si>
    <t>K5C69PA</t>
  </si>
  <si>
    <t>256G</t>
    <phoneticPr fontId="31" type="noConversion"/>
  </si>
  <si>
    <t>X</t>
    <phoneticPr fontId="31" type="noConversion"/>
  </si>
  <si>
    <t>128G</t>
    <phoneticPr fontId="31" type="noConversion"/>
  </si>
  <si>
    <t>블루</t>
    <phoneticPr fontId="31" type="noConversion"/>
  </si>
  <si>
    <t>Celeron N2840(2.16/1M/2C)</t>
    <phoneticPr fontId="31" type="noConversion"/>
  </si>
  <si>
    <t>UMA</t>
    <phoneticPr fontId="31" type="noConversion"/>
  </si>
  <si>
    <t>1366x768</t>
    <phoneticPr fontId="31" type="noConversion"/>
  </si>
  <si>
    <t>핑크</t>
    <phoneticPr fontId="31" type="noConversion"/>
  </si>
  <si>
    <t>블루</t>
    <phoneticPr fontId="31" type="noConversion"/>
  </si>
  <si>
    <t>블루, 3G 모듈 내장</t>
    <phoneticPr fontId="31" type="noConversion"/>
  </si>
  <si>
    <t>핑크, 3G 모듈 내장</t>
    <phoneticPr fontId="31" type="noConversion"/>
  </si>
  <si>
    <t>데스크탑</t>
    <phoneticPr fontId="31" type="noConversion"/>
  </si>
  <si>
    <t>EliteDesk 705 G1</t>
    <phoneticPr fontId="31" type="noConversion"/>
  </si>
  <si>
    <t>DM</t>
    <phoneticPr fontId="31" type="noConversion"/>
  </si>
  <si>
    <t>A88X</t>
    <phoneticPr fontId="31" type="noConversion"/>
  </si>
  <si>
    <t>X</t>
    <phoneticPr fontId="31" type="noConversion"/>
  </si>
  <si>
    <t>UMA</t>
    <phoneticPr fontId="31" type="noConversion"/>
  </si>
  <si>
    <t>무선 키보드/마우스, 무선랜</t>
    <phoneticPr fontId="31" type="noConversion"/>
  </si>
  <si>
    <t>데스크탑</t>
    <phoneticPr fontId="31" type="noConversion"/>
  </si>
  <si>
    <t>Pavilion 400-430kr</t>
    <phoneticPr fontId="31" type="noConversion"/>
  </si>
  <si>
    <t>SFF</t>
    <phoneticPr fontId="31" type="noConversion"/>
  </si>
  <si>
    <t>A8 Pro-7150B(2.0/4M/4C)</t>
    <phoneticPr fontId="31" type="noConversion"/>
  </si>
  <si>
    <t>A8 PRO-7600B(3.1-3.8/4M/4C)</t>
    <phoneticPr fontId="31" type="noConversion"/>
  </si>
  <si>
    <t>H87</t>
    <phoneticPr fontId="31" type="noConversion"/>
  </si>
  <si>
    <t>500G</t>
    <phoneticPr fontId="31" type="noConversion"/>
  </si>
  <si>
    <t>O</t>
    <phoneticPr fontId="31" type="noConversion"/>
  </si>
  <si>
    <t>UMA(HD4400)</t>
    <phoneticPr fontId="31" type="noConversion"/>
  </si>
  <si>
    <t>무선랜</t>
    <phoneticPr fontId="31" type="noConversion"/>
  </si>
  <si>
    <t>비츠오디오 스피커</t>
    <phoneticPr fontId="31" type="noConversion"/>
  </si>
  <si>
    <t>HP 오피스젯 7110 와이드 포맷 e프린터 - H812a</t>
  </si>
  <si>
    <t>ENVY 14-k131tx</t>
    <phoneticPr fontId="31" type="noConversion"/>
  </si>
  <si>
    <t>i3-4160(3.6/3M/2C)</t>
    <phoneticPr fontId="31" type="noConversion"/>
  </si>
  <si>
    <t>태블릿</t>
    <phoneticPr fontId="31" type="noConversion"/>
  </si>
  <si>
    <t>K2L02PA</t>
  </si>
  <si>
    <t>Atom Z3735G(1.33-1.83/2M/4C)</t>
    <phoneticPr fontId="31" type="noConversion"/>
  </si>
  <si>
    <t>8.1S64</t>
    <phoneticPr fontId="31" type="noConversion"/>
  </si>
  <si>
    <t>X</t>
    <phoneticPr fontId="31" type="noConversion"/>
  </si>
  <si>
    <t>UMA</t>
    <phoneticPr fontId="31" type="noConversion"/>
  </si>
  <si>
    <t>1280x800, IPS, TS</t>
    <phoneticPr fontId="31" type="noConversion"/>
  </si>
  <si>
    <t>3G 네트워크</t>
    <phoneticPr fontId="31" type="noConversion"/>
  </si>
  <si>
    <t>K5C70PA</t>
  </si>
  <si>
    <t>K8T68PA</t>
  </si>
  <si>
    <t>J8F45PA</t>
  </si>
  <si>
    <t>J1F30AA</t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</si>
  <si>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OMEN 15-5018tx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</si>
  <si>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OMEN 15-5017tx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</si>
  <si>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>New!</t>
    </r>
    <r>
      <rPr>
        <sz val="10"/>
        <color theme="1"/>
        <rFont val="맑은 고딕"/>
        <family val="3"/>
        <charset val="129"/>
        <scheme val="minor"/>
      </rPr>
      <t xml:space="preserve"> EliteBook 755 G2</t>
    </r>
    <phoneticPr fontId="31" type="noConversion"/>
  </si>
  <si>
    <t>CR768A</t>
  </si>
  <si>
    <t>CF286A</t>
  </si>
  <si>
    <t>CE989A</t>
  </si>
  <si>
    <t>CE990A</t>
  </si>
  <si>
    <t>CE991A</t>
  </si>
  <si>
    <t>CE992A</t>
  </si>
  <si>
    <t>CE993A</t>
  </si>
  <si>
    <t>CE994A</t>
  </si>
  <si>
    <t>CE995A</t>
  </si>
  <si>
    <t>CZ244A</t>
  </si>
  <si>
    <t>CZ245A</t>
  </si>
  <si>
    <t>CF066A</t>
  </si>
  <si>
    <t>CF067A</t>
  </si>
  <si>
    <t>CF068A</t>
  </si>
  <si>
    <t>CF145A</t>
  </si>
  <si>
    <t>CZ272A</t>
  </si>
  <si>
    <t>CF081A</t>
  </si>
  <si>
    <t>CF082A</t>
  </si>
  <si>
    <t>CF083A</t>
  </si>
  <si>
    <t>CC490A</t>
  </si>
  <si>
    <t>CC489A</t>
  </si>
  <si>
    <t>D3L08A</t>
  </si>
  <si>
    <t>D3L09A</t>
  </si>
  <si>
    <t>D3L10A</t>
  </si>
  <si>
    <t>A2W77A</t>
  </si>
  <si>
    <t>A2W78A</t>
  </si>
  <si>
    <t>CC522A</t>
  </si>
  <si>
    <t>CC523A</t>
  </si>
  <si>
    <t>CC524A</t>
  </si>
  <si>
    <t>일체형</t>
    <phoneticPr fontId="31" type="noConversion"/>
  </si>
  <si>
    <t>X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</si>
  <si>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</si>
  <si>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</si>
  <si>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</si>
  <si>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UMA(HD8240)</t>
    <phoneticPr fontId="31" type="noConversion"/>
  </si>
  <si>
    <t>무선랜</t>
    <phoneticPr fontId="31" type="noConversion"/>
  </si>
  <si>
    <t>J6T84AW</t>
  </si>
  <si>
    <t>J4M83PA</t>
  </si>
  <si>
    <t>K9Q98PA</t>
  </si>
  <si>
    <t>J8H14PT</t>
  </si>
  <si>
    <t>Pavilion x2 10-j018tu</t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</si>
  <si>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>New!</t>
    </r>
    <r>
      <rPr>
        <sz val="10"/>
        <color theme="1"/>
        <rFont val="맑은 고딕"/>
        <family val="3"/>
        <charset val="129"/>
        <scheme val="minor"/>
      </rPr>
      <t xml:space="preserve"> Stream 11-d010tu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</si>
  <si>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Stream 11-d011tu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</si>
  <si>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Stream 13-c008tu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</si>
  <si>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Stream 13-c009tu</t>
    </r>
    <phoneticPr fontId="31" type="noConversion"/>
  </si>
  <si>
    <t>Pavilion 14-v007tu</t>
    <phoneticPr fontId="31" type="noConversion"/>
  </si>
  <si>
    <t>Pavilion 14-v033tx</t>
    <phoneticPr fontId="31" type="noConversion"/>
  </si>
  <si>
    <t>E8E06PA</t>
  </si>
  <si>
    <r>
      <rPr>
        <sz val="10"/>
        <color rgb="FFFF0000"/>
        <rFont val="맑은 고딕"/>
        <family val="3"/>
        <charset val="129"/>
        <scheme val="minor"/>
      </rPr>
      <t>New!</t>
    </r>
    <r>
      <rPr>
        <sz val="10"/>
        <color theme="1"/>
        <rFont val="맑은 고딕"/>
        <family val="3"/>
        <charset val="129"/>
        <scheme val="minor"/>
      </rPr>
      <t xml:space="preserve"> Stream 8 Tablet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</si>
  <si>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Stream 11-c010tu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</si>
  <si>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Stream 11-c011tu</t>
    </r>
    <phoneticPr fontId="31" type="noConversion"/>
  </si>
  <si>
    <t>ENVY 15-k019tx</t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</si>
  <si>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OMEN 15-5019tx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</si>
  <si>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OMEN 15-5022tx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</si>
  <si>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OMEN 15-5021tx</t>
    </r>
    <phoneticPr fontId="31" type="noConversion"/>
  </si>
  <si>
    <t>F8Z02PA</t>
    <phoneticPr fontId="31" type="noConversion"/>
  </si>
  <si>
    <t>G7Z23PA</t>
    <phoneticPr fontId="31" type="noConversion"/>
  </si>
  <si>
    <t>J4M93PT</t>
    <phoneticPr fontId="31" type="noConversion"/>
  </si>
  <si>
    <t>K7V69PA</t>
    <phoneticPr fontId="31" type="noConversion"/>
  </si>
  <si>
    <t>J8F38PA</t>
    <phoneticPr fontId="31" type="noConversion"/>
  </si>
  <si>
    <t>J8F43PA</t>
    <phoneticPr fontId="31" type="noConversion"/>
  </si>
  <si>
    <t>L0K14PA</t>
    <phoneticPr fontId="31" type="noConversion"/>
  </si>
  <si>
    <t>Pavilion 700-470kr</t>
    <phoneticPr fontId="31" type="noConversion"/>
  </si>
  <si>
    <t>20-2155kr</t>
    <phoneticPr fontId="31" type="noConversion"/>
  </si>
  <si>
    <t>K5M84AA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</si>
</sst>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-&quot;₩&quot;* #,##0_-;\-&quot;₩&quot;* #,##0_-;_-&quot;₩&quot;* &quot;-&quot;_-;_-@_-"/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  <numFmt numFmtId="188" formatCode="0_);[Red]\(0\)"/>
    <numFmt numFmtId="189" formatCode="#&quot;G&quot;"/>
  </numFmts>
  <fonts count="6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sz val="10"/>
      <color theme="1"/>
      <name val="HP Simplified"/>
      <family val="2"/>
      <charset val="129"/>
    </font>
    <font>
      <sz val="11"/>
      <color rgb="FF000000"/>
      <name val="맑은 고딕"/>
      <family val="3"/>
      <charset val="129"/>
      <scheme val="minor"/>
    </font>
    <font>
      <u/>
      <sz val="11"/>
      <color rgb="FF80008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569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7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3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3" fillId="0" borderId="0" applyNumberFormat="0" applyFill="0" applyBorder="0" applyAlignment="0" applyProtection="0"/>
    <xf numFmtId="0" fontId="59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178" fontId="61" fillId="0" borderId="0" applyNumberForma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14" fontId="33" fillId="33" borderId="11" xfId="0" applyNumberFormat="1" applyFont="1" applyFill="1" applyBorder="1" applyAlignment="1">
      <alignment vertical="top"/>
    </xf>
    <xf numFmtId="14" fontId="33" fillId="33" borderId="0" xfId="0" applyNumberFormat="1" applyFont="1" applyFill="1" applyBorder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51" fillId="37" borderId="0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51" fillId="38" borderId="17" xfId="92" applyNumberFormat="1" applyFont="1" applyFill="1" applyBorder="1" applyAlignment="1">
      <alignment horizontal="center" vertical="center" wrapText="1"/>
    </xf>
    <xf numFmtId="187" fontId="34" fillId="0" borderId="0" xfId="92" applyNumberFormat="1" applyFont="1" applyAlignment="1">
      <alignment horizontal="right" vertical="center" shrinkToFi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5" fillId="0" borderId="0" xfId="0" applyFont="1" applyFill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77" fontId="49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50" fillId="0" borderId="0" xfId="96" applyFont="1" applyBorder="1" applyAlignment="1">
      <alignment horizontal="center" vertical="center"/>
    </xf>
    <xf numFmtId="0" fontId="50" fillId="0" borderId="0" xfId="96" applyFont="1" applyBorder="1" applyAlignment="1">
      <alignment horizontal="center"/>
    </xf>
    <xf numFmtId="186" fontId="34" fillId="39" borderId="19" xfId="92" applyNumberFormat="1" applyFont="1" applyFill="1" applyBorder="1" applyAlignment="1">
      <alignment horizontal="right"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0" fontId="1" fillId="33" borderId="0" xfId="0" applyFont="1" applyFill="1" applyAlignment="1">
      <alignment vertical="top"/>
    </xf>
    <xf numFmtId="0" fontId="34" fillId="33" borderId="0" xfId="0" applyFont="1" applyFill="1" applyBorder="1" applyAlignment="1">
      <alignment vertical="top"/>
    </xf>
    <xf numFmtId="176" fontId="34" fillId="33" borderId="0" xfId="0" applyNumberFormat="1" applyFont="1" applyFill="1" applyBorder="1" applyAlignment="1">
      <alignment vertical="top"/>
    </xf>
    <xf numFmtId="0" fontId="34" fillId="33" borderId="0" xfId="0" applyFont="1" applyFill="1" applyAlignment="1">
      <alignment horizontal="left" vertical="top" indent="1"/>
    </xf>
    <xf numFmtId="0" fontId="1" fillId="33" borderId="11" xfId="0" applyFont="1" applyFill="1" applyBorder="1" applyAlignment="1">
      <alignment vertical="top"/>
    </xf>
    <xf numFmtId="0" fontId="1" fillId="33" borderId="11" xfId="0" applyFont="1" applyFill="1" applyBorder="1" applyAlignment="1">
      <alignment horizontal="left" vertical="top" indent="1"/>
    </xf>
    <xf numFmtId="176" fontId="1" fillId="33" borderId="0" xfId="0" applyNumberFormat="1" applyFont="1" applyFill="1" applyAlignment="1">
      <alignment vertical="top"/>
    </xf>
    <xf numFmtId="188" fontId="34" fillId="0" borderId="0" xfId="92" applyNumberFormat="1" applyFont="1" applyFill="1" applyAlignment="1">
      <alignment vertical="center" shrinkToFit="1"/>
    </xf>
    <xf numFmtId="188" fontId="34" fillId="0" borderId="0" xfId="0" applyNumberFormat="1" applyFont="1" applyFill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88" fontId="34" fillId="0" borderId="0" xfId="0" applyNumberFormat="1" applyFont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shrinkToFit="1"/>
    </xf>
    <xf numFmtId="0" fontId="51" fillId="37" borderId="18" xfId="0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41" fontId="52" fillId="0" borderId="0" xfId="0" applyNumberFormat="1" applyFont="1" applyFill="1" applyBorder="1" applyAlignment="1">
      <alignment horizontal="center" vertical="center" shrinkToFi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51" fillId="38" borderId="17" xfId="92" applyNumberFormat="1" applyFont="1" applyFill="1" applyBorder="1" applyAlignment="1">
      <alignment horizontal="center" vertical="center" wrapTex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87" fontId="34" fillId="0" borderId="0" xfId="92" applyNumberFormat="1" applyFont="1" applyBorder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54" fillId="0" borderId="0" xfId="1437" applyNumberFormat="1" applyFont="1" applyFill="1" applyBorder="1" applyAlignment="1">
      <alignment horizontal="right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187" fontId="56" fillId="0" borderId="0" xfId="92" applyNumberFormat="1" applyFont="1" applyFill="1" applyBorder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186" fontId="34" fillId="0" borderId="0" xfId="92" applyNumberFormat="1" applyFont="1" applyFill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shrinkToFit="1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right" vertical="center" shrinkToFit="1"/>
    </xf>
    <xf numFmtId="187" fontId="54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186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vertical="center"/>
    </xf>
    <xf numFmtId="0" fontId="34" fillId="0" borderId="0" xfId="1554" applyFont="1" applyFill="1" applyAlignment="1">
      <alignment horizontal="center" vertical="center"/>
    </xf>
    <xf numFmtId="187" fontId="54" fillId="0" borderId="0" xfId="1437" applyNumberFormat="1" applyFont="1" applyFill="1" applyAlignment="1">
      <alignment vertical="center" shrinkToFit="1"/>
    </xf>
    <xf numFmtId="187" fontId="34" fillId="0" borderId="0" xfId="92" applyNumberFormat="1" applyFont="1" applyFill="1" applyAlignment="1">
      <alignment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188" fontId="34" fillId="0" borderId="0" xfId="92" applyNumberFormat="1" applyFont="1" applyFill="1" applyAlignment="1">
      <alignment vertical="center" shrinkToFit="1"/>
    </xf>
    <xf numFmtId="188" fontId="34" fillId="0" borderId="0" xfId="0" applyNumberFormat="1" applyFont="1" applyFill="1" applyAlignment="1">
      <alignment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87" fontId="34" fillId="0" borderId="0" xfId="1437" applyNumberFormat="1" applyFont="1" applyFill="1" applyBorder="1" applyAlignment="1">
      <alignment horizontal="right" vertical="center" shrinkToFit="1"/>
    </xf>
    <xf numFmtId="187" fontId="56" fillId="0" borderId="0" xfId="92" applyNumberFormat="1" applyFont="1" applyFill="1" applyBorder="1" applyAlignment="1">
      <alignment horizontal="right" vertical="center" shrinkToFit="1"/>
    </xf>
    <xf numFmtId="187" fontId="34" fillId="39" borderId="0" xfId="92" applyNumberFormat="1" applyFont="1" applyFill="1" applyBorder="1" applyAlignment="1">
      <alignment horizontal="right" vertical="center" shrinkToFit="1"/>
    </xf>
    <xf numFmtId="9" fontId="34" fillId="0" borderId="0" xfId="0" applyNumberFormat="1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left" vertical="center" indent="1" shrinkToFit="1"/>
    </xf>
    <xf numFmtId="0" fontId="34" fillId="0" borderId="0" xfId="0" applyFont="1" applyBorder="1" applyAlignment="1">
      <alignment horizontal="left" vertical="center" indent="1" shrinkToFit="1"/>
    </xf>
    <xf numFmtId="187" fontId="62" fillId="0" borderId="0" xfId="1437" applyNumberFormat="1" applyFont="1" applyFill="1" applyBorder="1" applyAlignment="1">
      <alignment horizontal="right" vertical="center" shrinkToFit="1"/>
    </xf>
    <xf numFmtId="189" fontId="51" fillId="37" borderId="17" xfId="0" applyNumberFormat="1" applyFont="1" applyFill="1" applyBorder="1" applyAlignment="1">
      <alignment horizontal="center" vertical="center" wrapText="1"/>
    </xf>
    <xf numFmtId="189" fontId="34" fillId="0" borderId="0" xfId="0" applyNumberFormat="1" applyFont="1" applyFill="1" applyAlignment="1">
      <alignment horizontal="center" vertical="center" shrinkToFit="1"/>
    </xf>
    <xf numFmtId="189" fontId="34" fillId="0" borderId="0" xfId="0" applyNumberFormat="1" applyFont="1" applyAlignment="1">
      <alignment horizontal="center" vertical="center" shrinkToFit="1"/>
    </xf>
    <xf numFmtId="189" fontId="34" fillId="0" borderId="0" xfId="0" applyNumberFormat="1" applyFont="1" applyFill="1" applyBorder="1" applyAlignment="1">
      <alignment horizontal="center" vertical="center" shrinkToFit="1"/>
    </xf>
    <xf numFmtId="177" fontId="49" fillId="0" borderId="0" xfId="0" applyNumberFormat="1" applyFont="1" applyFill="1" applyAlignment="1">
      <alignment horizontal="center" vertical="center" shrinkToFit="1"/>
    </xf>
    <xf numFmtId="186" fontId="34" fillId="39" borderId="20" xfId="92" applyNumberFormat="1" applyFont="1" applyFill="1" applyBorder="1" applyAlignment="1">
      <alignment horizontal="right" vertical="center" shrinkToFit="1"/>
    </xf>
    <xf numFmtId="188" fontId="34" fillId="0" borderId="0" xfId="92" applyNumberFormat="1" applyFont="1" applyFill="1" applyBorder="1" applyAlignment="1">
      <alignment vertical="center" shrinkToFit="1"/>
    </xf>
    <xf numFmtId="184" fontId="34" fillId="0" borderId="0" xfId="0" applyNumberFormat="1" applyFont="1" applyFill="1" applyBorder="1" applyAlignment="1">
      <alignment horizontal="center" vertical="center" shrinkToFit="1"/>
    </xf>
    <xf numFmtId="185" fontId="34" fillId="0" borderId="0" xfId="0" applyNumberFormat="1" applyFont="1" applyFill="1" applyBorder="1" applyAlignment="1">
      <alignment horizontal="center" vertical="center" shrinkToFit="1"/>
    </xf>
    <xf numFmtId="186" fontId="53" fillId="0" borderId="0" xfId="1437" applyNumberFormat="1" applyFill="1" applyBorder="1" applyAlignment="1">
      <alignment horizontal="right" vertical="center" shrinkToFit="1"/>
    </xf>
    <xf numFmtId="186" fontId="62" fillId="0" borderId="0" xfId="1437" applyNumberFormat="1" applyFont="1" applyFill="1" applyBorder="1" applyAlignment="1">
      <alignment horizontal="right" vertical="center" shrinkToFit="1"/>
    </xf>
    <xf numFmtId="0" fontId="35" fillId="33" borderId="0" xfId="0" applyFont="1" applyFill="1" applyAlignment="1">
      <alignment horizontal="left" vertical="top" wrapText="1" indent="1"/>
    </xf>
    <xf numFmtId="0" fontId="1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4" fillId="33" borderId="0" xfId="0" applyFont="1" applyFill="1" applyAlignment="1">
      <alignment horizontal="left" vertical="top" indent="1"/>
    </xf>
    <xf numFmtId="0" fontId="34" fillId="33" borderId="0" xfId="0" applyFont="1" applyFill="1" applyBorder="1" applyAlignment="1">
      <alignment horizontal="left" vertical="top" wrapText="1" indent="1"/>
    </xf>
    <xf numFmtId="0" fontId="34" fillId="33" borderId="0" xfId="0" applyFont="1" applyFill="1" applyBorder="1" applyAlignment="1">
      <alignment horizontal="left" vertical="top" indent="1"/>
    </xf>
  </cellXfs>
  <cellStyles count="1569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2 6" xfId="156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08 7" xfId="1552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쉼표 [0] 8" xfId="1551"/>
    <cellStyle name="쉼표 [0] 9" xfId="1566"/>
    <cellStyle name="스타일 1" xfId="1416"/>
    <cellStyle name="연결된 셀 2" xfId="40"/>
    <cellStyle name="열어 본 하이퍼링크" xfId="1567" builtinId="9" customBuiltin="1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통화 [0] 2" xfId="156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42" xfId="1550"/>
    <cellStyle name="표준 43" xfId="1553"/>
    <cellStyle name="표준 44" xfId="1554"/>
    <cellStyle name="표준 45" xfId="1555"/>
    <cellStyle name="표준 46" xfId="1556"/>
    <cellStyle name="표준 47" xfId="1557"/>
    <cellStyle name="표준 48" xfId="1558"/>
    <cellStyle name="표준 49" xfId="1559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50" xfId="1560"/>
    <cellStyle name="표준 51" xfId="1561"/>
    <cellStyle name="표준 52" xfId="1562"/>
    <cellStyle name="표준 53" xfId="1563"/>
    <cellStyle name="표준 54" xfId="1564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61"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60"/>
      <tableStyleElement type="firstColumn" dxfId="59"/>
      <tableStyleElement type="firstRowStripe" size="2" dxfId="58"/>
      <tableStyleElement type="secondRowStripe" size="2"/>
      <tableStyleElement type="pageFieldLabels" dxfId="57"/>
      <tableStyleElement type="pageFieldValues" dxfId="56"/>
    </tableStyle>
  </tableStyles>
  <colors>
    <mruColors>
      <color rgb="FF0096D6"/>
      <color rgb="FFF05332"/>
      <color rgb="FFFDFD99"/>
      <color rgb="FFB3E7FF"/>
      <color rgb="FFF9BDB1"/>
      <color rgb="FF8BDBFF"/>
      <color rgb="FF87898B"/>
      <color rgb="FF008B2B"/>
      <color rgb="FF822980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13</xdr:row>
      <xdr:rowOff>291042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95880</xdr:colOff>
      <xdr:row>5</xdr:row>
      <xdr:rowOff>143983</xdr:rowOff>
    </xdr:to>
    <xdr:sp macro="" textlink="">
      <xdr:nvSpPr>
        <xdr:cNvPr id="2" name="직사각형 1"/>
        <xdr:cNvSpPr/>
      </xdr:nvSpPr>
      <xdr:spPr>
        <a:xfrm>
          <a:off x="5329519" y="417421"/>
          <a:ext cx="3449616" cy="1044556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3259666</xdr:colOff>
      <xdr:row>13</xdr:row>
      <xdr:rowOff>190499</xdr:rowOff>
    </xdr:from>
    <xdr:to>
      <xdr:col>4</xdr:col>
      <xdr:colOff>238436</xdr:colOff>
      <xdr:row>18</xdr:row>
      <xdr:rowOff>69904</xdr:rowOff>
    </xdr:to>
    <xdr:sp macro="" textlink="">
      <xdr:nvSpPr>
        <xdr:cNvPr id="2" name="직사각형 1"/>
        <xdr:cNvSpPr/>
      </xdr:nvSpPr>
      <xdr:spPr>
        <a:xfrm>
          <a:off x="4212166" y="3323166"/>
          <a:ext cx="3455770" cy="104357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000" b="1">
              <a:solidFill>
                <a:schemeClr val="tx1"/>
              </a:solidFill>
            </a:rPr>
            <a:t>자</a:t>
          </a:r>
          <a:r>
            <a:rPr lang="ko-KR" altLang="en-US" sz="2000" b="1" baseline="0">
              <a:solidFill>
                <a:schemeClr val="tx1"/>
              </a:solidFill>
            </a:rPr>
            <a:t>료 준비중</a:t>
          </a:r>
          <a:endParaRPr lang="ko-KR" altLang="en-US" sz="2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13" Type="http://schemas.openxmlformats.org/officeDocument/2006/relationships/hyperlink" Target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 TargetMode="External"/><Relationship Id="rId18" Type="http://schemas.openxmlformats.org/officeDocument/2006/relationships/hyperlink" Target="http://www.enuri.com/view/Detailmulti.jsp?modelno=11822170&amp;cate=00000000&amp;fb=1&amp;porder=0&amp;key=popular&amp;factory=&amp;search=YES&amp;m_price=&amp;spec=&amp;sel_spec=&amp;pagesize=30&amp;page=1&amp;keyword=15+5022tx&amp;orgkeyword=15+5022tx&amp;spec_name=&amp;from=list" TargetMode="External"/><Relationship Id="rId26" Type="http://schemas.openxmlformats.org/officeDocument/2006/relationships/hyperlink" Target="http://www.enuri.com/view/Detailmulti.jsp?modelno=11842346&amp;cate=00000000&amp;fb=1&amp;porder=0&amp;key=popular&amp;factory=&amp;search=YES&amp;m_price=&amp;spec=&amp;sel_spec=&amp;pagesize=30&amp;page=1&amp;keyword=11+c011tu&amp;orgkeyword=11+c011tu&amp;spec_name=&amp;from=list" TargetMode="External"/><Relationship Id="rId3" Type="http://schemas.openxmlformats.org/officeDocument/2006/relationships/hyperlink" Target="http://www.enuri.com/view/Detailmulti.jsp?modelno=11409533&amp;cate=00000000&amp;fb=1&amp;porder=0&amp;key=popular&amp;factory=&amp;search=YES&amp;m_price=&amp;spec=&amp;sel_spec=&amp;pagesize=30&amp;page=1&amp;keyword=p039tu&amp;orgkeyword=p039tu&amp;spec_name=&amp;from=list" TargetMode="External"/><Relationship Id="rId21" Type="http://schemas.openxmlformats.org/officeDocument/2006/relationships/hyperlink" Target="http://www.enuri.com/view/Detailmulti.jsp?modelno=11841857&amp;cate=00000000&amp;fb=1&amp;porder=0&amp;key=popular&amp;factory=&amp;search=YES&amp;m_price=&amp;spec=&amp;sel_spec=&amp;pagesize=30&amp;page=1&amp;keyword=11+d010tu&amp;orgkeyword=11+d010tu&amp;spec_name=&amp;from=list" TargetMode="External"/><Relationship Id="rId7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12" Type="http://schemas.openxmlformats.org/officeDocument/2006/relationships/hyperlink" Target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 TargetMode="External"/><Relationship Id="rId17" Type="http://schemas.openxmlformats.org/officeDocument/2006/relationships/hyperlink" Target="http://www.enuri.com/view/Detailmulti.jsp?modelno=11652636&amp;cate=00000000&amp;fb=1&amp;porder=1&amp;key=popular&amp;factory=&amp;search=YES&amp;m_price=&amp;spec=&amp;sel_spec=&amp;pagesize=30&amp;page=1&amp;keyword=j012tu&amp;orgkeyword=j012tu&amp;spec_name=&amp;from=list" TargetMode="External"/><Relationship Id="rId25" Type="http://schemas.openxmlformats.org/officeDocument/2006/relationships/hyperlink" Target="http://www.enuri.com/view/Detailmulti.jsp?modelno=11842123&amp;cate=00000000&amp;fb=1&amp;porder=0&amp;key=popular&amp;factory=&amp;search=YES&amp;m_price=&amp;spec=&amp;sel_spec=&amp;pagesize=30&amp;page=1&amp;keyword=13+c009tu&amp;orgkeyword=13+c009tu&amp;spec_name=&amp;from=list" TargetMode="External"/><Relationship Id="rId2" Type="http://schemas.openxmlformats.org/officeDocument/2006/relationships/hyperlink" Target="http://www.enuri.com/view/Detailmulti.jsp?modelno=11411943&amp;cate=00000000&amp;fb=1&amp;porder=1&amp;key=popular&amp;factory=&amp;search=YES&amp;m_price=&amp;spec=&amp;sel_spec=&amp;pagesize=30&amp;page=1&amp;keyword=k017tx&amp;orgkeyword=k017tx&amp;spec_name=&amp;from=list" TargetMode="External"/><Relationship Id="rId16" Type="http://schemas.openxmlformats.org/officeDocument/2006/relationships/hyperlink" Target="http://www.enuri.com/view/Detailmulti.jsp?modelno=11675474&amp;cate=00000000&amp;fb=1&amp;porder=1&amp;key=popular&amp;factory=&amp;search=YES&amp;m_price=&amp;spec=&amp;sel_spec=&amp;pagesize=30&amp;page=1&amp;keyword=j018tu&amp;orgkeyword=j018tu&amp;spec_name=&amp;from=list" TargetMode="External"/><Relationship Id="rId20" Type="http://schemas.openxmlformats.org/officeDocument/2006/relationships/hyperlink" Target="http://www.enuri.com/view/Detailmulti.jsp?modelno=11816134&amp;cate=00000000&amp;fb=1&amp;porder=0&amp;key=popular&amp;factory=&amp;search=YES&amp;m_price=&amp;spec=&amp;sel_spec=&amp;pagesize=30&amp;page=1&amp;keyword=15+5017tx&amp;orgkeyword=15+5017tx&amp;spec_name=&amp;from=list" TargetMode="External"/><Relationship Id="rId1" Type="http://schemas.openxmlformats.org/officeDocument/2006/relationships/hyperlink" Target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 TargetMode="External"/><Relationship Id="rId6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11" Type="http://schemas.openxmlformats.org/officeDocument/2006/relationships/hyperlink" Target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 TargetMode="External"/><Relationship Id="rId24" Type="http://schemas.openxmlformats.org/officeDocument/2006/relationships/hyperlink" Target="http://www.enuri.com/view/Detailmulti.jsp?modelno=11842082&amp;cate=00000000&amp;fb=1&amp;porder=0&amp;key=popular&amp;factory=&amp;search=YES&amp;m_price=&amp;spec=&amp;sel_spec=&amp;pagesize=30&amp;page=1&amp;keyword=13+c008tu&amp;orgkeyword=13+c008tu&amp;spec_name=&amp;from=list" TargetMode="External"/><Relationship Id="rId5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5" Type="http://schemas.openxmlformats.org/officeDocument/2006/relationships/hyperlink" Target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 TargetMode="External"/><Relationship Id="rId23" Type="http://schemas.openxmlformats.org/officeDocument/2006/relationships/hyperlink" Target="http://www.enuri.com/view/Detailmulti.jsp?modelno=11842346&amp;cate=00000000&amp;fb=1&amp;porder=0&amp;key=popular&amp;factory=&amp;search=YES&amp;m_price=&amp;spec=&amp;sel_spec=&amp;pagesize=30&amp;page=1&amp;keyword=11+c011tu&amp;orgkeyword=11+c011tu&amp;spec_name=&amp;from=list" TargetMode="External"/><Relationship Id="rId10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19" Type="http://schemas.openxmlformats.org/officeDocument/2006/relationships/hyperlink" Target="http://www.enuri.com/view/Detailmulti.jsp?modelno=11821345&amp;cate=00000000&amp;fb=1&amp;porder=1&amp;key=popular&amp;factory=&amp;search=YES&amp;m_price=&amp;spec=&amp;sel_spec=&amp;pagesize=30&amp;page=1&amp;keyword=15+5018tx&amp;orgkeyword=15+5018tx&amp;spec_name=&amp;from=list" TargetMode="External"/><Relationship Id="rId4" Type="http://schemas.openxmlformats.org/officeDocument/2006/relationships/hyperlink" Target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 TargetMode="External"/><Relationship Id="rId9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14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22" Type="http://schemas.openxmlformats.org/officeDocument/2006/relationships/hyperlink" Target="http://www.enuri.com/view/Detailmulti.jsp?modelno=11841858&amp;cate=00000000&amp;fb=1&amp;porder=0&amp;key=popular&amp;factory=&amp;search=YES&amp;m_price=&amp;spec=&amp;sel_spec=&amp;pagesize=30&amp;page=1&amp;keyword=11+d011tu&amp;orgkeyword=11+d011tu&amp;spec_name=&amp;from=list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26" Type="http://schemas.openxmlformats.org/officeDocument/2006/relationships/hyperlink" Target="http://www.enuri.com/view/Detailmulti.jsp?modelno=11525367&amp;cate=00000000&amp;fb=1&amp;porder=4&amp;key=popular&amp;factory=&amp;search=YES&amp;m_price=&amp;spec=&amp;sel_spec=&amp;pagesize=30&amp;page=1&amp;keyword=470+g2&amp;orgkeyword=470+g2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 TargetMode="External"/><Relationship Id="rId34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25" Type="http://schemas.openxmlformats.org/officeDocument/2006/relationships/hyperlink" Target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 TargetMode="External"/><Relationship Id="rId33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20" Type="http://schemas.openxmlformats.org/officeDocument/2006/relationships/hyperlink" Target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 TargetMode="External"/><Relationship Id="rId29" Type="http://schemas.openxmlformats.org/officeDocument/2006/relationships/hyperlink" Target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24" Type="http://schemas.openxmlformats.org/officeDocument/2006/relationships/hyperlink" Target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 TargetMode="External"/><Relationship Id="rId32" Type="http://schemas.openxmlformats.org/officeDocument/2006/relationships/hyperlink" Target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23" Type="http://schemas.openxmlformats.org/officeDocument/2006/relationships/hyperlink" Target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 TargetMode="External"/><Relationship Id="rId28" Type="http://schemas.openxmlformats.org/officeDocument/2006/relationships/hyperlink" Target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 TargetMode="External"/><Relationship Id="rId36" Type="http://schemas.openxmlformats.org/officeDocument/2006/relationships/hyperlink" Target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 TargetMode="External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 TargetMode="External"/><Relationship Id="rId31" Type="http://schemas.openxmlformats.org/officeDocument/2006/relationships/hyperlink" Target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2" Type="http://schemas.openxmlformats.org/officeDocument/2006/relationships/hyperlink" Target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 TargetMode="External"/><Relationship Id="rId27" Type="http://schemas.openxmlformats.org/officeDocument/2006/relationships/hyperlink" Target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 TargetMode="External"/><Relationship Id="rId30" Type="http://schemas.openxmlformats.org/officeDocument/2006/relationships/hyperlink" Target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 TargetMode="External"/><Relationship Id="rId35" Type="http://schemas.openxmlformats.org/officeDocument/2006/relationships/hyperlink" Target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 TargetMode="External"/><Relationship Id="rId13" Type="http://schemas.openxmlformats.org/officeDocument/2006/relationships/hyperlink" Target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 TargetMode="External"/><Relationship Id="rId18" Type="http://schemas.openxmlformats.org/officeDocument/2006/relationships/hyperlink" Target="http://www.enuri.com/view/Detailmulti.jsp?modelno=11733973&amp;cate=00000000&amp;fb=1&amp;porder=0&amp;key=popular&amp;factory=&amp;search=YES&amp;m_price=&amp;spec=&amp;sel_spec=&amp;pagesize=30&amp;page=1&amp;keyword=hp+envy24&amp;orgkeyword=hp+envy24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21" Type="http://schemas.openxmlformats.org/officeDocument/2006/relationships/hyperlink" Target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 TargetMode="External"/><Relationship Id="rId7" Type="http://schemas.openxmlformats.org/officeDocument/2006/relationships/hyperlink" Target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 TargetMode="External"/><Relationship Id="rId12" Type="http://schemas.openxmlformats.org/officeDocument/2006/relationships/hyperlink" Target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 TargetMode="External"/><Relationship Id="rId17" Type="http://schemas.openxmlformats.org/officeDocument/2006/relationships/hyperlink" Target="http://www.enuri.com/view/Detailmulti.jsp?modelno=11666623&amp;cate=00000000&amp;fb=1&amp;porder=1&amp;key=popular&amp;factory=&amp;search=YES&amp;m_price=&amp;spec=&amp;sel_spec=&amp;pagesize=30&amp;page=1&amp;keyword=J8H14PT&amp;orgkeyword=J8H14PT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1746620&amp;cate=00000000&amp;fb=1&amp;porder=1&amp;key=popular&amp;factory=&amp;search=YES&amp;m_price=&amp;spec=&amp;sel_spec=&amp;pagesize=30&amp;page=1&amp;keyword=J8F45PA&amp;orgkeyword=J8F45PA&amp;spec_name=&amp;from=list" TargetMode="External"/><Relationship Id="rId20" Type="http://schemas.openxmlformats.org/officeDocument/2006/relationships/hyperlink" Target="http://www.enuri.com/view/Detailmulti.jsp?modelno=11649018&amp;cate=00000000&amp;fb=1&amp;porder=1&amp;key=popular&amp;factory=&amp;search=YES&amp;m_price=&amp;spec=&amp;sel_spec=&amp;pagesize=30&amp;page=1&amp;keyword=400+430kr&amp;orgkeyword=400+430kr&amp;spec_name=&amp;from=list" TargetMode="External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 TargetMode="External"/><Relationship Id="rId11" Type="http://schemas.openxmlformats.org/officeDocument/2006/relationships/hyperlink" Target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 TargetMode="External"/><Relationship Id="rId5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5" Type="http://schemas.openxmlformats.org/officeDocument/2006/relationships/hyperlink" Target="http://www.enuri.com/view/Detailmulti.jsp?modelno=11745964&amp;cate=00000000&amp;fb=1&amp;porder=1&amp;key=popular&amp;factory=&amp;search=YES&amp;m_price=&amp;spec=&amp;sel_spec=&amp;pagesize=30&amp;page=1&amp;keyword=J8F44PA&amp;orgkeyword=J8F44PA&amp;spec_name=&amp;from=list" TargetMode="External"/><Relationship Id="rId10" Type="http://schemas.openxmlformats.org/officeDocument/2006/relationships/hyperlink" Target="http://www.enuri.com/view/Detailmulti.jsp?modelno=11585673&amp;cate=00000000&amp;fb=1&amp;porder=0&amp;key=popular&amp;factory=&amp;search=YES&amp;m_price=&amp;spec=&amp;sel_spec=&amp;pagesize=30&amp;page=1&amp;keyword=n150kr&amp;orgkeyword=n150kr&amp;spec_name=&amp;from=list" TargetMode="External"/><Relationship Id="rId19" Type="http://schemas.openxmlformats.org/officeDocument/2006/relationships/hyperlink" Target="http://www.enuri.com/view/Detailmulti.jsp?modelno=11733812&amp;cate=00000000&amp;fb=1&amp;porder=1&amp;key=popular&amp;factory=&amp;search=YES&amp;m_price=&amp;spec=&amp;sel_spec=&amp;pagesize=30&amp;page=1&amp;keyword=hp+20wd&amp;orgkeyword=hp+20wd&amp;spec_name=&amp;from=list" TargetMode="External"/><Relationship Id="rId4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9" Type="http://schemas.openxmlformats.org/officeDocument/2006/relationships/hyperlink" Target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 TargetMode="External"/><Relationship Id="rId14" Type="http://schemas.openxmlformats.org/officeDocument/2006/relationships/hyperlink" Target="http://www.enuri.com/view/Detailmulti.jsp?modelno=11744389&amp;cate=00000000&amp;fb=1&amp;porder=0&amp;key=popular&amp;factory=&amp;search=YES&amp;m_price=&amp;spec=&amp;sel_spec=&amp;pagesize=30&amp;page=1&amp;keyword=J8F48PA&amp;orgkeyword=J8F48PA&amp;spec_name=&amp;from=list" TargetMode="External"/><Relationship Id="rId22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="90" zoomScaleNormal="9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5"/>
    <col min="4" max="11" width="10" style="2"/>
    <col min="12" max="16384" width="10" style="4"/>
  </cols>
  <sheetData>
    <row r="1" spans="1:11" ht="42.75" customHeight="1">
      <c r="C1" s="8"/>
      <c r="D1" s="119" t="s">
        <v>87</v>
      </c>
      <c r="E1" s="119"/>
      <c r="F1" s="119"/>
      <c r="G1" s="119"/>
      <c r="H1" s="119"/>
      <c r="I1" s="119"/>
      <c r="J1" s="119"/>
      <c r="K1" s="119"/>
    </row>
    <row r="2" spans="1:11" ht="13.5" customHeight="1">
      <c r="A2" s="41"/>
      <c r="B2" s="41"/>
      <c r="C2" s="42"/>
      <c r="D2" s="42"/>
      <c r="E2" s="42"/>
      <c r="F2" s="42"/>
      <c r="G2" s="42"/>
      <c r="H2" s="42"/>
      <c r="I2" s="42"/>
      <c r="J2" s="42"/>
      <c r="K2" s="6">
        <v>41554</v>
      </c>
    </row>
    <row r="3" spans="1:11" ht="33" customHeight="1">
      <c r="A3" s="37"/>
      <c r="B3" s="43">
        <v>1</v>
      </c>
      <c r="C3" s="118" t="s">
        <v>88</v>
      </c>
      <c r="D3" s="120"/>
      <c r="E3" s="120"/>
      <c r="F3" s="120"/>
      <c r="G3" s="120"/>
      <c r="H3" s="120"/>
      <c r="I3" s="120"/>
      <c r="J3" s="120"/>
      <c r="K3" s="3"/>
    </row>
    <row r="4" spans="1:11" ht="13.5" customHeight="1">
      <c r="A4" s="37"/>
      <c r="B4" s="43">
        <v>2</v>
      </c>
      <c r="C4" s="118" t="s">
        <v>89</v>
      </c>
      <c r="D4" s="118"/>
      <c r="E4" s="118"/>
      <c r="F4" s="118"/>
      <c r="G4" s="118"/>
      <c r="H4" s="118"/>
      <c r="I4" s="118"/>
      <c r="J4" s="118"/>
      <c r="K4" s="3"/>
    </row>
    <row r="5" spans="1:11" ht="13.5" customHeight="1">
      <c r="A5" s="37"/>
      <c r="B5" s="37"/>
      <c r="C5" s="40"/>
      <c r="D5" s="40"/>
      <c r="E5" s="40"/>
      <c r="F5" s="40"/>
      <c r="G5" s="40"/>
      <c r="H5" s="40"/>
      <c r="I5" s="40"/>
      <c r="J5" s="40"/>
      <c r="K5" s="3"/>
    </row>
    <row r="6" spans="1:11" ht="13.5">
      <c r="A6" s="41"/>
      <c r="B6" s="41"/>
      <c r="C6" s="42"/>
      <c r="D6" s="42"/>
      <c r="E6" s="42"/>
      <c r="F6" s="42"/>
      <c r="G6" s="42"/>
      <c r="H6" s="42"/>
      <c r="I6" s="42"/>
      <c r="J6" s="42"/>
      <c r="K6" s="6">
        <v>41531</v>
      </c>
    </row>
    <row r="7" spans="1:11" ht="33" customHeight="1">
      <c r="A7" s="38"/>
      <c r="B7" s="39">
        <v>1</v>
      </c>
      <c r="C7" s="121" t="s">
        <v>91</v>
      </c>
      <c r="D7" s="122"/>
      <c r="E7" s="122"/>
      <c r="F7" s="122"/>
      <c r="G7" s="122"/>
      <c r="H7" s="122"/>
      <c r="I7" s="122"/>
      <c r="J7" s="122"/>
      <c r="K7" s="7"/>
    </row>
    <row r="8" spans="1:11" ht="22.5" customHeight="1">
      <c r="A8" s="37"/>
      <c r="B8" s="43">
        <v>2</v>
      </c>
      <c r="C8" s="120" t="s">
        <v>92</v>
      </c>
      <c r="D8" s="120"/>
      <c r="E8" s="120"/>
      <c r="F8" s="120"/>
      <c r="G8" s="120"/>
      <c r="H8" s="120"/>
      <c r="I8" s="120"/>
      <c r="J8" s="120"/>
    </row>
    <row r="9" spans="1:11" ht="33" customHeight="1">
      <c r="A9" s="37"/>
      <c r="B9" s="43">
        <v>3</v>
      </c>
      <c r="C9" s="118" t="s">
        <v>93</v>
      </c>
      <c r="D9" s="118"/>
      <c r="E9" s="118"/>
      <c r="F9" s="118"/>
      <c r="G9" s="118"/>
      <c r="H9" s="118"/>
      <c r="I9" s="118"/>
      <c r="J9" s="118"/>
    </row>
    <row r="10" spans="1:11" ht="22.5" customHeight="1">
      <c r="A10" s="37"/>
      <c r="B10" s="43">
        <v>4</v>
      </c>
      <c r="C10" s="40" t="s">
        <v>166</v>
      </c>
      <c r="D10" s="40"/>
      <c r="E10" s="40"/>
      <c r="F10" s="40"/>
      <c r="G10" s="40"/>
      <c r="H10" s="40"/>
      <c r="I10" s="40"/>
      <c r="J10" s="40"/>
      <c r="K10" s="8"/>
    </row>
    <row r="11" spans="1:11" ht="22.5" customHeight="1">
      <c r="A11" s="37"/>
      <c r="B11" s="43">
        <v>5</v>
      </c>
      <c r="C11" s="40" t="s">
        <v>58</v>
      </c>
      <c r="D11" s="40"/>
      <c r="E11" s="40"/>
      <c r="F11" s="40"/>
      <c r="G11" s="40"/>
      <c r="H11" s="40"/>
      <c r="I11" s="40"/>
      <c r="J11" s="40"/>
    </row>
    <row r="12" spans="1:11" ht="22.5" customHeight="1">
      <c r="A12" s="37"/>
      <c r="B12" s="43">
        <v>6</v>
      </c>
      <c r="C12" s="40" t="s">
        <v>94</v>
      </c>
      <c r="D12" s="40"/>
      <c r="E12" s="40"/>
      <c r="F12" s="40"/>
      <c r="G12" s="40"/>
      <c r="H12" s="40"/>
      <c r="I12" s="40"/>
      <c r="J12" s="40"/>
    </row>
    <row r="13" spans="1:11" ht="22.5" customHeight="1">
      <c r="A13" s="37"/>
      <c r="B13" s="43">
        <v>7</v>
      </c>
      <c r="C13" s="40" t="s">
        <v>95</v>
      </c>
      <c r="D13" s="40"/>
      <c r="E13" s="40"/>
      <c r="F13" s="40"/>
      <c r="G13" s="40"/>
      <c r="H13" s="40"/>
      <c r="I13" s="40"/>
      <c r="J13" s="40"/>
    </row>
    <row r="14" spans="1:11" ht="33" customHeight="1">
      <c r="A14" s="37"/>
      <c r="B14" s="43">
        <v>8</v>
      </c>
      <c r="C14" s="117" t="s">
        <v>96</v>
      </c>
      <c r="D14" s="117"/>
      <c r="E14" s="117"/>
      <c r="F14" s="117"/>
      <c r="G14" s="117"/>
      <c r="H14" s="117"/>
      <c r="I14" s="117"/>
      <c r="J14" s="117"/>
    </row>
    <row r="15" spans="1:11" ht="22.5" customHeight="1">
      <c r="A15" s="37"/>
      <c r="B15" s="43">
        <v>9</v>
      </c>
      <c r="C15" s="40" t="s">
        <v>97</v>
      </c>
      <c r="D15" s="40"/>
      <c r="E15" s="40"/>
      <c r="F15" s="40"/>
      <c r="G15" s="40"/>
      <c r="H15" s="40"/>
      <c r="I15" s="40"/>
      <c r="J15" s="40"/>
    </row>
    <row r="16" spans="1:11" ht="22.5" customHeight="1">
      <c r="A16" s="37"/>
      <c r="B16" s="43">
        <v>10</v>
      </c>
      <c r="C16" s="40" t="s">
        <v>98</v>
      </c>
      <c r="D16" s="40"/>
      <c r="E16" s="40"/>
      <c r="F16" s="40"/>
      <c r="G16" s="40"/>
      <c r="H16" s="40"/>
      <c r="I16" s="40"/>
      <c r="J16" s="40"/>
    </row>
    <row r="17" spans="1:10" ht="33" customHeight="1">
      <c r="A17" s="37"/>
      <c r="B17" s="43">
        <v>11</v>
      </c>
      <c r="C17" s="118" t="s">
        <v>90</v>
      </c>
      <c r="D17" s="118"/>
      <c r="E17" s="118"/>
      <c r="F17" s="118"/>
      <c r="G17" s="118"/>
      <c r="H17" s="118"/>
      <c r="I17" s="118"/>
      <c r="J17" s="118"/>
    </row>
    <row r="18" spans="1:10" ht="22.5" customHeight="1">
      <c r="A18" s="37"/>
      <c r="B18" s="43">
        <v>12</v>
      </c>
      <c r="C18" s="40" t="s">
        <v>56</v>
      </c>
      <c r="D18" s="40"/>
      <c r="E18" s="40"/>
      <c r="F18" s="40"/>
      <c r="G18" s="40"/>
      <c r="H18" s="40"/>
      <c r="I18" s="40"/>
      <c r="J18" s="40"/>
    </row>
    <row r="19" spans="1:10" ht="22.5" customHeight="1">
      <c r="A19" s="37"/>
      <c r="B19" s="37"/>
      <c r="C19" s="40"/>
      <c r="D19" s="40"/>
      <c r="E19" s="40"/>
      <c r="F19" s="40"/>
      <c r="G19" s="40"/>
      <c r="H19" s="40"/>
      <c r="I19" s="40"/>
      <c r="J19" s="40"/>
    </row>
    <row r="20" spans="1:10" ht="22.5" customHeight="1">
      <c r="A20" s="37"/>
      <c r="B20" s="37"/>
      <c r="C20" s="40"/>
      <c r="D20" s="37"/>
      <c r="E20" s="37"/>
      <c r="F20" s="37"/>
      <c r="G20" s="37"/>
      <c r="H20" s="37"/>
      <c r="I20" s="37"/>
      <c r="J20" s="37"/>
    </row>
    <row r="21" spans="1:10" ht="22.5" customHeight="1">
      <c r="A21" s="37"/>
      <c r="B21" s="37"/>
      <c r="C21" s="40"/>
      <c r="D21" s="37"/>
      <c r="E21" s="37"/>
      <c r="F21" s="37"/>
      <c r="G21" s="37"/>
      <c r="H21" s="37"/>
      <c r="I21" s="37"/>
      <c r="J21" s="37"/>
    </row>
  </sheetData>
  <mergeCells count="8">
    <mergeCell ref="C14:J14"/>
    <mergeCell ref="C17:J17"/>
    <mergeCell ref="D1:K1"/>
    <mergeCell ref="C3:J3"/>
    <mergeCell ref="C4:J4"/>
    <mergeCell ref="C7:J7"/>
    <mergeCell ref="C8:J8"/>
    <mergeCell ref="C9:J9"/>
  </mergeCells>
  <phoneticPr fontId="31" type="noConversion"/>
  <printOptions horizontalCentered="1"/>
  <pageMargins left="0.39370078740157483" right="0.39370078740157483" top="0.59055118110236227" bottom="0.39370078740157483" header="0" footer="0"/>
  <pageSetup paperSize="9" scale="88" fitToHeight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2.5" style="64" customWidth="1"/>
    <col min="2" max="2" width="23.75" style="64" customWidth="1"/>
    <col min="3" max="3" width="12.5" style="64" customWidth="1"/>
    <col min="4" max="5" width="7.375" style="64" customWidth="1"/>
    <col min="6" max="6" width="12.5" style="14" customWidth="1"/>
    <col min="7" max="7" width="12.5" style="24" customWidth="1"/>
    <col min="8" max="8" width="12.5" style="27" customWidth="1"/>
    <col min="9" max="9" width="7.5" style="25" customWidth="1"/>
    <col min="10" max="10" width="7.5" style="26" customWidth="1"/>
    <col min="11" max="11" width="25" style="64" customWidth="1"/>
    <col min="12" max="12" width="12.5" style="64" customWidth="1"/>
    <col min="13" max="14" width="7.5" style="108" customWidth="1"/>
    <col min="15" max="16" width="7.5" style="64" customWidth="1"/>
    <col min="17" max="18" width="16.25" style="64" customWidth="1"/>
    <col min="19" max="19" width="7.5" style="64" customWidth="1"/>
    <col min="20" max="20" width="22.5" style="64" customWidth="1"/>
    <col min="21" max="16384" width="9" style="64"/>
  </cols>
  <sheetData>
    <row r="1" spans="1:20" s="60" customFormat="1" ht="27">
      <c r="A1" s="56" t="s">
        <v>50</v>
      </c>
      <c r="B1" s="56" t="s">
        <v>51</v>
      </c>
      <c r="C1" s="56" t="s">
        <v>406</v>
      </c>
      <c r="D1" s="56" t="s">
        <v>404</v>
      </c>
      <c r="E1" s="56" t="s">
        <v>405</v>
      </c>
      <c r="F1" s="85" t="s">
        <v>407</v>
      </c>
      <c r="G1" s="55" t="s">
        <v>418</v>
      </c>
      <c r="H1" s="54" t="s">
        <v>400</v>
      </c>
      <c r="I1" s="57" t="s">
        <v>32</v>
      </c>
      <c r="J1" s="58" t="s">
        <v>33</v>
      </c>
      <c r="K1" s="56" t="s">
        <v>1</v>
      </c>
      <c r="L1" s="56" t="s">
        <v>35</v>
      </c>
      <c r="M1" s="106" t="s">
        <v>28</v>
      </c>
      <c r="N1" s="106" t="s">
        <v>30</v>
      </c>
      <c r="O1" s="56" t="s">
        <v>29</v>
      </c>
      <c r="P1" s="56" t="s">
        <v>34</v>
      </c>
      <c r="Q1" s="56" t="s">
        <v>31</v>
      </c>
      <c r="R1" s="56" t="s">
        <v>57</v>
      </c>
      <c r="S1" s="56" t="s">
        <v>484</v>
      </c>
      <c r="T1" s="59" t="s">
        <v>69</v>
      </c>
    </row>
    <row r="2" spans="1:20" s="90" customFormat="1" ht="18" customHeight="1">
      <c r="A2" s="90" t="s">
        <v>272</v>
      </c>
      <c r="B2" s="78" t="s">
        <v>275</v>
      </c>
      <c r="C2" s="77" t="s">
        <v>446</v>
      </c>
      <c r="D2" s="96">
        <v>0</v>
      </c>
      <c r="E2" s="96">
        <v>0</v>
      </c>
      <c r="F2" s="91">
        <v>249000</v>
      </c>
      <c r="G2" s="35">
        <v>234000</v>
      </c>
      <c r="H2" s="98">
        <f>IFERROR((F2-G2)/F2, "-")</f>
        <v>6.0240963855421686E-2</v>
      </c>
      <c r="I2" s="83">
        <v>7</v>
      </c>
      <c r="J2" s="84">
        <v>0.32</v>
      </c>
      <c r="K2" s="90" t="s">
        <v>274</v>
      </c>
      <c r="L2" s="90" t="s">
        <v>273</v>
      </c>
      <c r="M2" s="107">
        <v>1</v>
      </c>
      <c r="N2" s="107" t="s">
        <v>506</v>
      </c>
      <c r="O2" s="90" t="s">
        <v>36</v>
      </c>
      <c r="P2" s="90" t="s">
        <v>36</v>
      </c>
      <c r="Q2" s="90" t="s">
        <v>169</v>
      </c>
      <c r="R2" s="90" t="s">
        <v>271</v>
      </c>
      <c r="S2" s="90">
        <v>1</v>
      </c>
      <c r="T2" s="90" t="s">
        <v>276</v>
      </c>
    </row>
    <row r="3" spans="1:20" s="90" customFormat="1" ht="18" customHeight="1">
      <c r="A3" s="90" t="s">
        <v>648</v>
      </c>
      <c r="B3" s="82" t="s">
        <v>711</v>
      </c>
      <c r="C3" s="77" t="s">
        <v>649</v>
      </c>
      <c r="D3" s="96">
        <v>0</v>
      </c>
      <c r="E3" s="96">
        <v>1050</v>
      </c>
      <c r="F3" s="89">
        <v>299000</v>
      </c>
      <c r="G3" s="35">
        <v>301100</v>
      </c>
      <c r="H3" s="98">
        <f>IFERROR((F3-G3)/F3, "-")</f>
        <v>-7.0234113712374585E-3</v>
      </c>
      <c r="I3" s="83">
        <v>8</v>
      </c>
      <c r="J3" s="84">
        <v>0.48</v>
      </c>
      <c r="K3" s="90" t="s">
        <v>650</v>
      </c>
      <c r="L3" s="90" t="s">
        <v>651</v>
      </c>
      <c r="M3" s="107">
        <v>1</v>
      </c>
      <c r="N3" s="107">
        <v>32</v>
      </c>
      <c r="O3" s="90" t="s">
        <v>652</v>
      </c>
      <c r="P3" s="90" t="s">
        <v>652</v>
      </c>
      <c r="Q3" s="90" t="s">
        <v>653</v>
      </c>
      <c r="R3" s="90" t="s">
        <v>654</v>
      </c>
      <c r="S3" s="90">
        <v>1</v>
      </c>
      <c r="T3" s="90" t="s">
        <v>655</v>
      </c>
    </row>
    <row r="4" spans="1:20" s="90" customFormat="1" ht="18" customHeight="1">
      <c r="A4" s="90" t="s">
        <v>130</v>
      </c>
      <c r="B4" s="78" t="s">
        <v>703</v>
      </c>
      <c r="C4" s="77" t="s">
        <v>503</v>
      </c>
      <c r="D4" s="96">
        <v>27</v>
      </c>
      <c r="E4" s="96">
        <v>25</v>
      </c>
      <c r="F4" s="91">
        <v>437580</v>
      </c>
      <c r="G4" s="35">
        <v>402400</v>
      </c>
      <c r="H4" s="98">
        <f>IFERROR((F4-G4)/F4, "-")</f>
        <v>8.0396727455550987E-2</v>
      </c>
      <c r="I4" s="83">
        <v>10.1</v>
      </c>
      <c r="J4" s="84" t="s">
        <v>504</v>
      </c>
      <c r="K4" s="90" t="s">
        <v>505</v>
      </c>
      <c r="L4" s="90" t="s">
        <v>131</v>
      </c>
      <c r="M4" s="107">
        <v>2</v>
      </c>
      <c r="N4" s="107" t="s">
        <v>507</v>
      </c>
      <c r="O4" s="90" t="s">
        <v>508</v>
      </c>
      <c r="P4" s="90" t="s">
        <v>508</v>
      </c>
      <c r="Q4" s="90" t="s">
        <v>509</v>
      </c>
      <c r="R4" s="90" t="s">
        <v>510</v>
      </c>
      <c r="S4" s="90">
        <v>1</v>
      </c>
      <c r="T4" s="90" t="s">
        <v>513</v>
      </c>
    </row>
    <row r="5" spans="1:20" s="90" customFormat="1" ht="18" customHeight="1">
      <c r="A5" s="90" t="s">
        <v>130</v>
      </c>
      <c r="B5" s="78" t="s">
        <v>511</v>
      </c>
      <c r="C5" s="77" t="s">
        <v>512</v>
      </c>
      <c r="D5" s="96">
        <v>0</v>
      </c>
      <c r="E5" s="96">
        <v>160</v>
      </c>
      <c r="F5" s="91">
        <v>474050</v>
      </c>
      <c r="G5" s="111">
        <v>436100</v>
      </c>
      <c r="H5" s="98">
        <f t="shared" ref="H5:H28" si="0">IFERROR((F5-G5)/F5, "-")</f>
        <v>8.0054846535175611E-2</v>
      </c>
      <c r="I5" s="83">
        <v>10.1</v>
      </c>
      <c r="J5" s="84" t="s">
        <v>504</v>
      </c>
      <c r="K5" s="90" t="s">
        <v>505</v>
      </c>
      <c r="L5" s="90" t="s">
        <v>131</v>
      </c>
      <c r="M5" s="107">
        <v>2</v>
      </c>
      <c r="N5" s="107" t="s">
        <v>514</v>
      </c>
      <c r="O5" s="90" t="s">
        <v>508</v>
      </c>
      <c r="P5" s="90" t="s">
        <v>508</v>
      </c>
      <c r="Q5" s="90" t="s">
        <v>509</v>
      </c>
      <c r="R5" s="90" t="s">
        <v>510</v>
      </c>
      <c r="S5" s="90">
        <v>1</v>
      </c>
      <c r="T5" s="90" t="s">
        <v>513</v>
      </c>
    </row>
    <row r="6" spans="1:20" s="82" customFormat="1" ht="18" customHeight="1">
      <c r="A6" s="82" t="s">
        <v>597</v>
      </c>
      <c r="B6" s="82" t="s">
        <v>704</v>
      </c>
      <c r="C6" s="82" t="s">
        <v>656</v>
      </c>
      <c r="D6" s="112">
        <v>16</v>
      </c>
      <c r="E6" s="112">
        <v>25</v>
      </c>
      <c r="F6" s="116">
        <v>269000</v>
      </c>
      <c r="G6" s="111">
        <v>269000</v>
      </c>
      <c r="H6" s="98">
        <f t="shared" si="0"/>
        <v>0</v>
      </c>
      <c r="I6" s="113">
        <v>11.6</v>
      </c>
      <c r="J6" s="114">
        <v>1.24</v>
      </c>
      <c r="K6" s="82" t="s">
        <v>620</v>
      </c>
      <c r="L6" s="82" t="s">
        <v>131</v>
      </c>
      <c r="M6" s="109">
        <v>2</v>
      </c>
      <c r="N6" s="109">
        <v>32</v>
      </c>
      <c r="O6" s="82" t="s">
        <v>617</v>
      </c>
      <c r="P6" s="82" t="s">
        <v>617</v>
      </c>
      <c r="Q6" s="82" t="s">
        <v>621</v>
      </c>
      <c r="R6" s="82" t="s">
        <v>622</v>
      </c>
      <c r="S6" s="82">
        <v>1</v>
      </c>
      <c r="T6" s="82" t="s">
        <v>619</v>
      </c>
    </row>
    <row r="7" spans="1:20" s="82" customFormat="1" ht="18" customHeight="1">
      <c r="A7" s="82" t="s">
        <v>597</v>
      </c>
      <c r="B7" s="82" t="s">
        <v>705</v>
      </c>
      <c r="C7" s="82" t="s">
        <v>611</v>
      </c>
      <c r="D7" s="112">
        <v>16</v>
      </c>
      <c r="E7" s="112">
        <v>15</v>
      </c>
      <c r="F7" s="115">
        <v>269000</v>
      </c>
      <c r="G7" s="111">
        <v>269000</v>
      </c>
      <c r="H7" s="98">
        <f t="shared" si="0"/>
        <v>0</v>
      </c>
      <c r="I7" s="113">
        <v>11.6</v>
      </c>
      <c r="J7" s="114">
        <v>1.24</v>
      </c>
      <c r="K7" s="82" t="s">
        <v>620</v>
      </c>
      <c r="L7" s="82" t="s">
        <v>131</v>
      </c>
      <c r="M7" s="109">
        <v>2</v>
      </c>
      <c r="N7" s="109">
        <v>32</v>
      </c>
      <c r="O7" s="82" t="s">
        <v>617</v>
      </c>
      <c r="P7" s="82" t="s">
        <v>617</v>
      </c>
      <c r="Q7" s="82" t="s">
        <v>621</v>
      </c>
      <c r="R7" s="82" t="s">
        <v>622</v>
      </c>
      <c r="S7" s="82">
        <v>1</v>
      </c>
      <c r="T7" s="82" t="s">
        <v>623</v>
      </c>
    </row>
    <row r="8" spans="1:20" s="82" customFormat="1" ht="18" customHeight="1">
      <c r="A8" s="82" t="s">
        <v>597</v>
      </c>
      <c r="B8" s="82" t="s">
        <v>712</v>
      </c>
      <c r="C8" s="82" t="s">
        <v>614</v>
      </c>
      <c r="D8" s="112">
        <v>20</v>
      </c>
      <c r="E8" s="112">
        <v>35</v>
      </c>
      <c r="F8" s="116">
        <v>399000</v>
      </c>
      <c r="G8" s="111">
        <v>399000</v>
      </c>
      <c r="H8" s="98"/>
      <c r="I8" s="113">
        <v>13.3</v>
      </c>
      <c r="J8" s="114">
        <v>1.55</v>
      </c>
      <c r="K8" s="82" t="s">
        <v>620</v>
      </c>
      <c r="L8" s="82" t="s">
        <v>131</v>
      </c>
      <c r="M8" s="109">
        <v>2</v>
      </c>
      <c r="N8" s="109">
        <v>32</v>
      </c>
      <c r="O8" s="82" t="s">
        <v>617</v>
      </c>
      <c r="P8" s="82" t="s">
        <v>617</v>
      </c>
      <c r="Q8" s="82" t="s">
        <v>621</v>
      </c>
      <c r="R8" s="82" t="s">
        <v>622</v>
      </c>
      <c r="S8" s="82">
        <v>1</v>
      </c>
      <c r="T8" s="82" t="s">
        <v>625</v>
      </c>
    </row>
    <row r="9" spans="1:20" s="82" customFormat="1" ht="18" customHeight="1">
      <c r="A9" s="82" t="s">
        <v>597</v>
      </c>
      <c r="B9" s="82" t="s">
        <v>713</v>
      </c>
      <c r="C9" s="82" t="s">
        <v>615</v>
      </c>
      <c r="D9" s="112">
        <v>20</v>
      </c>
      <c r="E9" s="112">
        <v>30</v>
      </c>
      <c r="F9" s="116">
        <v>399000</v>
      </c>
      <c r="G9" s="111">
        <v>399000</v>
      </c>
      <c r="H9" s="98">
        <f t="shared" si="0"/>
        <v>0</v>
      </c>
      <c r="I9" s="113">
        <v>13.3</v>
      </c>
      <c r="J9" s="114">
        <v>1.55</v>
      </c>
      <c r="K9" s="82" t="s">
        <v>620</v>
      </c>
      <c r="L9" s="82" t="s">
        <v>131</v>
      </c>
      <c r="M9" s="109">
        <v>2</v>
      </c>
      <c r="N9" s="109">
        <v>32</v>
      </c>
      <c r="O9" s="82" t="s">
        <v>617</v>
      </c>
      <c r="P9" s="82" t="s">
        <v>617</v>
      </c>
      <c r="Q9" s="82" t="s">
        <v>621</v>
      </c>
      <c r="R9" s="82" t="s">
        <v>622</v>
      </c>
      <c r="S9" s="82">
        <v>1</v>
      </c>
      <c r="T9" s="82" t="s">
        <v>626</v>
      </c>
    </row>
    <row r="10" spans="1:20" s="82" customFormat="1" ht="18" customHeight="1">
      <c r="A10" s="82" t="s">
        <v>597</v>
      </c>
      <c r="B10" s="82" t="s">
        <v>706</v>
      </c>
      <c r="C10" s="82" t="s">
        <v>612</v>
      </c>
      <c r="D10" s="112">
        <v>10</v>
      </c>
      <c r="E10" s="112">
        <v>55</v>
      </c>
      <c r="F10" s="115">
        <v>349000</v>
      </c>
      <c r="G10" s="111">
        <v>324600</v>
      </c>
      <c r="H10" s="98">
        <f t="shared" si="0"/>
        <v>6.9914040114613177E-2</v>
      </c>
      <c r="I10" s="113">
        <v>13.3</v>
      </c>
      <c r="J10" s="114">
        <v>1.55</v>
      </c>
      <c r="K10" s="82" t="s">
        <v>620</v>
      </c>
      <c r="L10" s="82" t="s">
        <v>131</v>
      </c>
      <c r="M10" s="109">
        <v>2</v>
      </c>
      <c r="N10" s="109">
        <v>32</v>
      </c>
      <c r="O10" s="82" t="s">
        <v>617</v>
      </c>
      <c r="P10" s="82" t="s">
        <v>617</v>
      </c>
      <c r="Q10" s="82" t="s">
        <v>621</v>
      </c>
      <c r="R10" s="82" t="s">
        <v>622</v>
      </c>
      <c r="S10" s="82">
        <v>1</v>
      </c>
      <c r="T10" s="82" t="s">
        <v>624</v>
      </c>
    </row>
    <row r="11" spans="1:20" s="82" customFormat="1" ht="18" customHeight="1">
      <c r="A11" s="82" t="s">
        <v>597</v>
      </c>
      <c r="B11" s="82" t="s">
        <v>707</v>
      </c>
      <c r="C11" s="82" t="s">
        <v>613</v>
      </c>
      <c r="D11" s="112">
        <v>11</v>
      </c>
      <c r="E11" s="112">
        <v>45</v>
      </c>
      <c r="F11" s="115">
        <v>349000</v>
      </c>
      <c r="G11" s="111">
        <v>324600</v>
      </c>
      <c r="H11" s="98">
        <f t="shared" si="0"/>
        <v>6.9914040114613177E-2</v>
      </c>
      <c r="I11" s="113">
        <v>13.3</v>
      </c>
      <c r="J11" s="114">
        <v>1.55</v>
      </c>
      <c r="K11" s="82" t="s">
        <v>620</v>
      </c>
      <c r="L11" s="82" t="s">
        <v>131</v>
      </c>
      <c r="M11" s="109">
        <v>2</v>
      </c>
      <c r="N11" s="109">
        <v>32</v>
      </c>
      <c r="O11" s="82" t="s">
        <v>617</v>
      </c>
      <c r="P11" s="82" t="s">
        <v>617</v>
      </c>
      <c r="Q11" s="82" t="s">
        <v>621</v>
      </c>
      <c r="R11" s="82" t="s">
        <v>622</v>
      </c>
      <c r="S11" s="82">
        <v>1</v>
      </c>
      <c r="T11" s="82" t="s">
        <v>623</v>
      </c>
    </row>
    <row r="12" spans="1:20" s="90" customFormat="1" ht="18" customHeight="1">
      <c r="A12" s="90" t="s">
        <v>130</v>
      </c>
      <c r="B12" s="90" t="s">
        <v>379</v>
      </c>
      <c r="C12" s="90" t="s">
        <v>447</v>
      </c>
      <c r="D12" s="96">
        <v>13</v>
      </c>
      <c r="E12" s="96">
        <v>20</v>
      </c>
      <c r="F12" s="91">
        <v>546740</v>
      </c>
      <c r="G12" s="111">
        <v>513900</v>
      </c>
      <c r="H12" s="98">
        <f t="shared" si="0"/>
        <v>6.0065113216519736E-2</v>
      </c>
      <c r="I12" s="83">
        <v>11.6</v>
      </c>
      <c r="J12" s="84">
        <v>1.4</v>
      </c>
      <c r="K12" s="90" t="s">
        <v>280</v>
      </c>
      <c r="L12" s="90" t="s">
        <v>131</v>
      </c>
      <c r="M12" s="107">
        <v>4</v>
      </c>
      <c r="N12" s="107" t="s">
        <v>61</v>
      </c>
      <c r="O12" s="90" t="s">
        <v>194</v>
      </c>
      <c r="P12" s="90" t="s">
        <v>61</v>
      </c>
      <c r="Q12" s="90" t="s">
        <v>66</v>
      </c>
      <c r="R12" s="90" t="s">
        <v>281</v>
      </c>
      <c r="S12" s="90">
        <v>1</v>
      </c>
      <c r="T12" s="90" t="s">
        <v>170</v>
      </c>
    </row>
    <row r="13" spans="1:20" s="90" customFormat="1" ht="18" customHeight="1">
      <c r="A13" s="90" t="s">
        <v>178</v>
      </c>
      <c r="B13" s="90" t="s">
        <v>708</v>
      </c>
      <c r="C13" s="90" t="s">
        <v>448</v>
      </c>
      <c r="D13" s="96">
        <v>0</v>
      </c>
      <c r="E13" s="96">
        <v>5</v>
      </c>
      <c r="F13" s="89">
        <v>769000</v>
      </c>
      <c r="G13" s="111">
        <v>692300</v>
      </c>
      <c r="H13" s="98">
        <f t="shared" si="0"/>
        <v>9.9739921976592982E-2</v>
      </c>
      <c r="I13" s="83">
        <v>14</v>
      </c>
      <c r="J13" s="84">
        <v>1.98</v>
      </c>
      <c r="K13" s="90" t="s">
        <v>203</v>
      </c>
      <c r="L13" s="90" t="s">
        <v>131</v>
      </c>
      <c r="M13" s="107">
        <v>4</v>
      </c>
      <c r="N13" s="107" t="s">
        <v>174</v>
      </c>
      <c r="O13" s="90" t="s">
        <v>194</v>
      </c>
      <c r="P13" s="90" t="s">
        <v>175</v>
      </c>
      <c r="Q13" s="90" t="s">
        <v>180</v>
      </c>
      <c r="R13" s="90" t="s">
        <v>37</v>
      </c>
      <c r="S13" s="90">
        <v>1</v>
      </c>
      <c r="T13" s="90" t="s">
        <v>177</v>
      </c>
    </row>
    <row r="14" spans="1:20" s="90" customFormat="1" ht="18" customHeight="1">
      <c r="A14" s="90" t="s">
        <v>178</v>
      </c>
      <c r="B14" s="90" t="s">
        <v>709</v>
      </c>
      <c r="C14" s="90" t="s">
        <v>449</v>
      </c>
      <c r="D14" s="96">
        <v>5</v>
      </c>
      <c r="E14" s="96">
        <v>0</v>
      </c>
      <c r="F14" s="89">
        <v>829000</v>
      </c>
      <c r="G14" s="35">
        <v>770600</v>
      </c>
      <c r="H14" s="98">
        <f t="shared" si="0"/>
        <v>7.044632086851628E-2</v>
      </c>
      <c r="I14" s="83">
        <v>14</v>
      </c>
      <c r="J14" s="84">
        <v>1.98</v>
      </c>
      <c r="K14" s="90" t="s">
        <v>203</v>
      </c>
      <c r="L14" s="90" t="s">
        <v>131</v>
      </c>
      <c r="M14" s="107">
        <v>4</v>
      </c>
      <c r="N14" s="107" t="s">
        <v>174</v>
      </c>
      <c r="O14" s="90" t="s">
        <v>194</v>
      </c>
      <c r="P14" s="90" t="s">
        <v>175</v>
      </c>
      <c r="Q14" s="90" t="s">
        <v>179</v>
      </c>
      <c r="R14" s="90" t="s">
        <v>37</v>
      </c>
      <c r="S14" s="90">
        <v>1</v>
      </c>
      <c r="T14" s="90" t="s">
        <v>177</v>
      </c>
    </row>
    <row r="15" spans="1:20" s="90" customFormat="1" ht="18" customHeight="1">
      <c r="A15" s="90" t="s">
        <v>62</v>
      </c>
      <c r="B15" s="90" t="s">
        <v>646</v>
      </c>
      <c r="C15" s="77" t="s">
        <v>450</v>
      </c>
      <c r="D15" s="96">
        <v>28</v>
      </c>
      <c r="E15" s="96">
        <v>0</v>
      </c>
      <c r="F15" s="13">
        <v>1090000</v>
      </c>
      <c r="G15" s="35">
        <v>981500</v>
      </c>
      <c r="H15" s="98">
        <f t="shared" si="0"/>
        <v>9.954128440366973E-2</v>
      </c>
      <c r="I15" s="83">
        <v>14</v>
      </c>
      <c r="J15" s="84">
        <v>1.7</v>
      </c>
      <c r="K15" s="90" t="s">
        <v>156</v>
      </c>
      <c r="L15" s="90" t="s">
        <v>131</v>
      </c>
      <c r="M15" s="107">
        <v>4</v>
      </c>
      <c r="N15" s="107" t="s">
        <v>192</v>
      </c>
      <c r="O15" s="90" t="s">
        <v>61</v>
      </c>
      <c r="P15" s="90" t="s">
        <v>61</v>
      </c>
      <c r="Q15" s="90" t="s">
        <v>164</v>
      </c>
      <c r="R15" s="90" t="s">
        <v>63</v>
      </c>
      <c r="S15" s="90">
        <v>1</v>
      </c>
      <c r="T15" s="90" t="s">
        <v>60</v>
      </c>
    </row>
    <row r="16" spans="1:20" s="90" customFormat="1" ht="18" customHeight="1">
      <c r="A16" s="90" t="s">
        <v>62</v>
      </c>
      <c r="B16" s="90" t="s">
        <v>172</v>
      </c>
      <c r="C16" s="77" t="s">
        <v>451</v>
      </c>
      <c r="D16" s="96">
        <v>23</v>
      </c>
      <c r="E16" s="96">
        <v>0</v>
      </c>
      <c r="F16" s="13">
        <v>1149990</v>
      </c>
      <c r="G16" s="35">
        <v>1035400</v>
      </c>
      <c r="H16" s="98">
        <f t="shared" si="0"/>
        <v>9.9644344733432463E-2</v>
      </c>
      <c r="I16" s="83">
        <v>14</v>
      </c>
      <c r="J16" s="84">
        <v>1.7</v>
      </c>
      <c r="K16" s="90" t="s">
        <v>156</v>
      </c>
      <c r="L16" s="90" t="s">
        <v>131</v>
      </c>
      <c r="M16" s="107">
        <v>8</v>
      </c>
      <c r="N16" s="107" t="s">
        <v>191</v>
      </c>
      <c r="O16" s="90" t="s">
        <v>196</v>
      </c>
      <c r="P16" s="90" t="s">
        <v>61</v>
      </c>
      <c r="Q16" s="90" t="s">
        <v>164</v>
      </c>
      <c r="R16" s="90" t="s">
        <v>63</v>
      </c>
      <c r="S16" s="90">
        <v>1</v>
      </c>
      <c r="T16" s="90" t="s">
        <v>60</v>
      </c>
    </row>
    <row r="17" spans="1:20" s="90" customFormat="1" ht="18" customHeight="1">
      <c r="A17" s="90" t="s">
        <v>62</v>
      </c>
      <c r="B17" s="90" t="s">
        <v>338</v>
      </c>
      <c r="C17" s="77" t="s">
        <v>452</v>
      </c>
      <c r="D17" s="96">
        <v>7</v>
      </c>
      <c r="E17" s="96">
        <v>0</v>
      </c>
      <c r="F17" s="13">
        <v>1062900</v>
      </c>
      <c r="G17" s="35">
        <v>1083400</v>
      </c>
      <c r="H17" s="98">
        <f t="shared" si="0"/>
        <v>-1.9286856712766958E-2</v>
      </c>
      <c r="I17" s="83">
        <v>14</v>
      </c>
      <c r="J17" s="84">
        <v>1.7</v>
      </c>
      <c r="K17" s="90" t="s">
        <v>157</v>
      </c>
      <c r="L17" s="90" t="s">
        <v>131</v>
      </c>
      <c r="M17" s="107">
        <v>8</v>
      </c>
      <c r="N17" s="107" t="s">
        <v>192</v>
      </c>
      <c r="O17" s="90" t="s">
        <v>61</v>
      </c>
      <c r="P17" s="90" t="s">
        <v>61</v>
      </c>
      <c r="Q17" s="90" t="s">
        <v>164</v>
      </c>
      <c r="R17" s="90" t="s">
        <v>63</v>
      </c>
      <c r="S17" s="90">
        <v>1</v>
      </c>
      <c r="T17" s="90" t="s">
        <v>60</v>
      </c>
    </row>
    <row r="18" spans="1:20" s="90" customFormat="1" ht="18" customHeight="1">
      <c r="A18" s="90" t="s">
        <v>173</v>
      </c>
      <c r="B18" s="90" t="s">
        <v>596</v>
      </c>
      <c r="C18" s="90" t="s">
        <v>453</v>
      </c>
      <c r="D18" s="96">
        <v>12</v>
      </c>
      <c r="E18" s="96">
        <v>0</v>
      </c>
      <c r="F18" s="91">
        <v>355640</v>
      </c>
      <c r="G18" s="35">
        <v>370900</v>
      </c>
      <c r="H18" s="98">
        <f t="shared" si="0"/>
        <v>-4.2908559217185921E-2</v>
      </c>
      <c r="I18" s="83">
        <v>15.6</v>
      </c>
      <c r="J18" s="84">
        <v>2.25</v>
      </c>
      <c r="K18" s="90" t="s">
        <v>204</v>
      </c>
      <c r="L18" s="90" t="s">
        <v>176</v>
      </c>
      <c r="M18" s="107">
        <v>4</v>
      </c>
      <c r="N18" s="107" t="s">
        <v>174</v>
      </c>
      <c r="O18" s="90" t="s">
        <v>194</v>
      </c>
      <c r="P18" s="90" t="s">
        <v>175</v>
      </c>
      <c r="Q18" s="90" t="s">
        <v>202</v>
      </c>
      <c r="R18" s="90" t="s">
        <v>205</v>
      </c>
      <c r="S18" s="90">
        <v>1</v>
      </c>
      <c r="T18" s="90" t="s">
        <v>177</v>
      </c>
    </row>
    <row r="19" spans="1:20" s="90" customFormat="1" ht="18" customHeight="1">
      <c r="A19" s="90" t="s">
        <v>173</v>
      </c>
      <c r="B19" s="90" t="s">
        <v>326</v>
      </c>
      <c r="C19" s="90" t="s">
        <v>454</v>
      </c>
      <c r="D19" s="96">
        <v>8</v>
      </c>
      <c r="E19" s="96">
        <v>0</v>
      </c>
      <c r="F19" s="91">
        <v>699000</v>
      </c>
      <c r="G19" s="35">
        <v>729600</v>
      </c>
      <c r="H19" s="98">
        <f t="shared" si="0"/>
        <v>-4.3776824034334763E-2</v>
      </c>
      <c r="I19" s="83">
        <v>15.6</v>
      </c>
      <c r="J19" s="84">
        <v>2.56</v>
      </c>
      <c r="K19" s="90" t="s">
        <v>294</v>
      </c>
      <c r="L19" s="90" t="s">
        <v>101</v>
      </c>
      <c r="M19" s="107">
        <v>8</v>
      </c>
      <c r="N19" s="107" t="s">
        <v>295</v>
      </c>
      <c r="O19" s="90" t="s">
        <v>296</v>
      </c>
      <c r="P19" s="90" t="s">
        <v>297</v>
      </c>
      <c r="Q19" s="90" t="s">
        <v>298</v>
      </c>
      <c r="R19" s="90" t="s">
        <v>299</v>
      </c>
      <c r="S19" s="90">
        <v>1</v>
      </c>
      <c r="T19" s="90" t="s">
        <v>300</v>
      </c>
    </row>
    <row r="20" spans="1:20" s="90" customFormat="1" ht="18" customHeight="1">
      <c r="A20" s="90" t="s">
        <v>0</v>
      </c>
      <c r="B20" s="77" t="s">
        <v>301</v>
      </c>
      <c r="C20" s="77" t="s">
        <v>455</v>
      </c>
      <c r="D20" s="96">
        <v>5</v>
      </c>
      <c r="E20" s="96">
        <v>0</v>
      </c>
      <c r="F20" s="91">
        <v>698990</v>
      </c>
      <c r="G20" s="35">
        <v>700500</v>
      </c>
      <c r="H20" s="98">
        <f t="shared" si="0"/>
        <v>-2.1602598034306643E-3</v>
      </c>
      <c r="I20" s="83">
        <v>15.6</v>
      </c>
      <c r="J20" s="84">
        <v>2.27</v>
      </c>
      <c r="K20" s="90" t="s">
        <v>181</v>
      </c>
      <c r="L20" s="90" t="s">
        <v>176</v>
      </c>
      <c r="M20" s="107">
        <v>4</v>
      </c>
      <c r="N20" s="107" t="s">
        <v>174</v>
      </c>
      <c r="O20" s="90" t="s">
        <v>196</v>
      </c>
      <c r="P20" s="90" t="s">
        <v>175</v>
      </c>
      <c r="Q20" s="90" t="s">
        <v>180</v>
      </c>
      <c r="R20" s="90" t="s">
        <v>206</v>
      </c>
      <c r="S20" s="90">
        <v>1</v>
      </c>
      <c r="T20" s="90" t="s">
        <v>177</v>
      </c>
    </row>
    <row r="21" spans="1:20" s="90" customFormat="1" ht="18" customHeight="1">
      <c r="A21" s="90" t="s">
        <v>0</v>
      </c>
      <c r="B21" s="77" t="s">
        <v>302</v>
      </c>
      <c r="C21" s="77" t="s">
        <v>456</v>
      </c>
      <c r="D21" s="96">
        <v>3</v>
      </c>
      <c r="E21" s="96">
        <v>0</v>
      </c>
      <c r="F21" s="91">
        <v>698000</v>
      </c>
      <c r="G21" s="35">
        <v>700500</v>
      </c>
      <c r="H21" s="98">
        <f t="shared" si="0"/>
        <v>-3.5816618911174787E-3</v>
      </c>
      <c r="I21" s="83">
        <v>15.6</v>
      </c>
      <c r="J21" s="84">
        <v>2.27</v>
      </c>
      <c r="K21" s="90" t="s">
        <v>284</v>
      </c>
      <c r="L21" s="90" t="s">
        <v>176</v>
      </c>
      <c r="M21" s="107">
        <v>4</v>
      </c>
      <c r="N21" s="107" t="s">
        <v>174</v>
      </c>
      <c r="O21" s="90" t="s">
        <v>196</v>
      </c>
      <c r="P21" s="90" t="s">
        <v>175</v>
      </c>
      <c r="Q21" s="90" t="s">
        <v>180</v>
      </c>
      <c r="R21" s="90" t="s">
        <v>206</v>
      </c>
      <c r="S21" s="90">
        <v>1</v>
      </c>
      <c r="T21" s="90" t="s">
        <v>182</v>
      </c>
    </row>
    <row r="22" spans="1:20" s="90" customFormat="1" ht="18" customHeight="1">
      <c r="A22" s="90" t="s">
        <v>0</v>
      </c>
      <c r="B22" s="77" t="s">
        <v>303</v>
      </c>
      <c r="C22" s="77" t="s">
        <v>457</v>
      </c>
      <c r="D22" s="96">
        <v>8</v>
      </c>
      <c r="E22" s="96">
        <v>0</v>
      </c>
      <c r="F22" s="91">
        <v>692070</v>
      </c>
      <c r="G22" s="35">
        <v>700500</v>
      </c>
      <c r="H22" s="98">
        <f t="shared" si="0"/>
        <v>-1.2180848758073605E-2</v>
      </c>
      <c r="I22" s="83">
        <v>15.6</v>
      </c>
      <c r="J22" s="84">
        <v>2.27</v>
      </c>
      <c r="K22" s="90" t="s">
        <v>181</v>
      </c>
      <c r="L22" s="90" t="s">
        <v>176</v>
      </c>
      <c r="M22" s="107">
        <v>4</v>
      </c>
      <c r="N22" s="107" t="s">
        <v>174</v>
      </c>
      <c r="O22" s="90" t="s">
        <v>196</v>
      </c>
      <c r="P22" s="90" t="s">
        <v>175</v>
      </c>
      <c r="Q22" s="90" t="s">
        <v>180</v>
      </c>
      <c r="R22" s="90" t="s">
        <v>206</v>
      </c>
      <c r="S22" s="90">
        <v>1</v>
      </c>
      <c r="T22" s="90" t="s">
        <v>183</v>
      </c>
    </row>
    <row r="23" spans="1:20" s="90" customFormat="1" ht="18" customHeight="1">
      <c r="A23" s="90" t="s">
        <v>0</v>
      </c>
      <c r="B23" s="77" t="s">
        <v>304</v>
      </c>
      <c r="C23" s="77" t="s">
        <v>458</v>
      </c>
      <c r="D23" s="96">
        <v>1</v>
      </c>
      <c r="E23" s="96">
        <v>0</v>
      </c>
      <c r="F23" s="91">
        <v>749260</v>
      </c>
      <c r="G23" s="35">
        <v>750800</v>
      </c>
      <c r="H23" s="98">
        <f t="shared" si="0"/>
        <v>-2.0553612898059417E-3</v>
      </c>
      <c r="I23" s="83">
        <v>15.6</v>
      </c>
      <c r="J23" s="84">
        <v>2.27</v>
      </c>
      <c r="K23" s="90" t="s">
        <v>181</v>
      </c>
      <c r="L23" s="90" t="s">
        <v>176</v>
      </c>
      <c r="M23" s="107">
        <v>4</v>
      </c>
      <c r="N23" s="107" t="s">
        <v>174</v>
      </c>
      <c r="O23" s="90" t="s">
        <v>196</v>
      </c>
      <c r="P23" s="90" t="s">
        <v>175</v>
      </c>
      <c r="Q23" s="90" t="s">
        <v>179</v>
      </c>
      <c r="R23" s="90" t="s">
        <v>206</v>
      </c>
      <c r="S23" s="90">
        <v>1</v>
      </c>
      <c r="T23" s="90" t="s">
        <v>177</v>
      </c>
    </row>
    <row r="24" spans="1:20" s="90" customFormat="1" ht="18" customHeight="1">
      <c r="A24" s="90" t="s">
        <v>0</v>
      </c>
      <c r="B24" s="77" t="s">
        <v>305</v>
      </c>
      <c r="C24" s="77" t="s">
        <v>459</v>
      </c>
      <c r="D24" s="96">
        <v>0</v>
      </c>
      <c r="E24" s="96">
        <v>5</v>
      </c>
      <c r="F24" s="91">
        <v>949000</v>
      </c>
      <c r="G24" s="35">
        <v>891600</v>
      </c>
      <c r="H24" s="98">
        <f t="shared" si="0"/>
        <v>6.0484720758693364E-2</v>
      </c>
      <c r="I24" s="83">
        <v>15.6</v>
      </c>
      <c r="J24" s="84">
        <v>2.27</v>
      </c>
      <c r="K24" s="90" t="s">
        <v>184</v>
      </c>
      <c r="L24" s="90" t="s">
        <v>176</v>
      </c>
      <c r="M24" s="107">
        <v>8</v>
      </c>
      <c r="N24" s="107" t="s">
        <v>174</v>
      </c>
      <c r="O24" s="90" t="s">
        <v>196</v>
      </c>
      <c r="P24" s="90" t="s">
        <v>175</v>
      </c>
      <c r="Q24" s="90" t="s">
        <v>179</v>
      </c>
      <c r="R24" s="90" t="s">
        <v>206</v>
      </c>
      <c r="S24" s="90">
        <v>1</v>
      </c>
      <c r="T24" s="90" t="s">
        <v>177</v>
      </c>
    </row>
    <row r="25" spans="1:20" s="23" customFormat="1" ht="18" customHeight="1">
      <c r="A25" s="90" t="s">
        <v>401</v>
      </c>
      <c r="B25" s="90" t="s">
        <v>714</v>
      </c>
      <c r="C25" s="90" t="s">
        <v>460</v>
      </c>
      <c r="D25" s="96">
        <v>0</v>
      </c>
      <c r="E25" s="96">
        <v>0</v>
      </c>
      <c r="F25" s="89">
        <v>1049000</v>
      </c>
      <c r="G25" s="35">
        <v>928900</v>
      </c>
      <c r="H25" s="98">
        <f t="shared" si="0"/>
        <v>0.11448999046711153</v>
      </c>
      <c r="I25" s="83">
        <v>15.6</v>
      </c>
      <c r="J25" s="84">
        <v>2.4900000000000002</v>
      </c>
      <c r="K25" s="90" t="s">
        <v>181</v>
      </c>
      <c r="L25" s="90" t="s">
        <v>131</v>
      </c>
      <c r="M25" s="107">
        <v>4</v>
      </c>
      <c r="N25" s="107" t="s">
        <v>174</v>
      </c>
      <c r="O25" s="90" t="s">
        <v>197</v>
      </c>
      <c r="P25" s="90" t="s">
        <v>185</v>
      </c>
      <c r="Q25" s="90" t="s">
        <v>179</v>
      </c>
      <c r="R25" s="90" t="s">
        <v>282</v>
      </c>
      <c r="S25" s="90">
        <v>1</v>
      </c>
      <c r="T25" s="90" t="s">
        <v>283</v>
      </c>
    </row>
    <row r="26" spans="1:20" s="23" customFormat="1" ht="18" customHeight="1">
      <c r="A26" s="90" t="s">
        <v>401</v>
      </c>
      <c r="B26" s="90" t="s">
        <v>581</v>
      </c>
      <c r="C26" s="90" t="s">
        <v>461</v>
      </c>
      <c r="D26" s="96">
        <v>3</v>
      </c>
      <c r="E26" s="96">
        <v>0</v>
      </c>
      <c r="F26" s="91">
        <v>1159000</v>
      </c>
      <c r="G26" s="35">
        <v>1055200</v>
      </c>
      <c r="H26" s="98">
        <f t="shared" si="0"/>
        <v>8.9559965487489221E-2</v>
      </c>
      <c r="I26" s="83">
        <v>15.6</v>
      </c>
      <c r="J26" s="84">
        <v>2.4900000000000002</v>
      </c>
      <c r="K26" s="90" t="s">
        <v>184</v>
      </c>
      <c r="L26" s="90" t="s">
        <v>131</v>
      </c>
      <c r="M26" s="107">
        <v>8</v>
      </c>
      <c r="N26" s="107" t="s">
        <v>174</v>
      </c>
      <c r="O26" s="90" t="s">
        <v>197</v>
      </c>
      <c r="P26" s="90" t="s">
        <v>185</v>
      </c>
      <c r="Q26" s="90" t="s">
        <v>179</v>
      </c>
      <c r="R26" s="90" t="s">
        <v>282</v>
      </c>
      <c r="S26" s="90">
        <v>1</v>
      </c>
      <c r="T26" s="90" t="s">
        <v>283</v>
      </c>
    </row>
    <row r="27" spans="1:20" s="23" customFormat="1" ht="18" customHeight="1">
      <c r="A27" s="90" t="s">
        <v>401</v>
      </c>
      <c r="B27" s="90" t="s">
        <v>416</v>
      </c>
      <c r="C27" s="90" t="s">
        <v>462</v>
      </c>
      <c r="D27" s="96">
        <v>0</v>
      </c>
      <c r="E27" s="96">
        <v>0</v>
      </c>
      <c r="F27" s="91">
        <v>1291750</v>
      </c>
      <c r="G27" s="35">
        <v>1160000</v>
      </c>
      <c r="H27" s="98">
        <f t="shared" si="0"/>
        <v>0.10199341977936907</v>
      </c>
      <c r="I27" s="83">
        <v>15.6</v>
      </c>
      <c r="J27" s="84">
        <v>2.4900000000000002</v>
      </c>
      <c r="K27" s="90" t="s">
        <v>184</v>
      </c>
      <c r="L27" s="90" t="s">
        <v>176</v>
      </c>
      <c r="M27" s="107">
        <v>8</v>
      </c>
      <c r="N27" s="107" t="s">
        <v>193</v>
      </c>
      <c r="O27" s="90" t="s">
        <v>174</v>
      </c>
      <c r="P27" s="90" t="s">
        <v>185</v>
      </c>
      <c r="Q27" s="90" t="s">
        <v>179</v>
      </c>
      <c r="R27" s="90" t="s">
        <v>282</v>
      </c>
      <c r="S27" s="90">
        <v>1</v>
      </c>
      <c r="T27" s="90" t="s">
        <v>283</v>
      </c>
    </row>
    <row r="28" spans="1:20" s="23" customFormat="1" ht="18" customHeight="1">
      <c r="A28" s="90" t="s">
        <v>62</v>
      </c>
      <c r="B28" s="90" t="s">
        <v>306</v>
      </c>
      <c r="C28" s="90" t="s">
        <v>463</v>
      </c>
      <c r="D28" s="96">
        <v>10</v>
      </c>
      <c r="E28" s="96">
        <v>10</v>
      </c>
      <c r="F28" s="91">
        <v>1290390</v>
      </c>
      <c r="G28" s="35">
        <v>1186600</v>
      </c>
      <c r="H28" s="98">
        <f t="shared" si="0"/>
        <v>8.0433047373274752E-2</v>
      </c>
      <c r="I28" s="83">
        <v>15.6</v>
      </c>
      <c r="J28" s="84">
        <v>2.5</v>
      </c>
      <c r="K28" s="90" t="s">
        <v>277</v>
      </c>
      <c r="L28" s="90" t="s">
        <v>131</v>
      </c>
      <c r="M28" s="107">
        <v>8</v>
      </c>
      <c r="N28" s="107" t="s">
        <v>174</v>
      </c>
      <c r="O28" s="90" t="s">
        <v>197</v>
      </c>
      <c r="P28" s="90" t="s">
        <v>61</v>
      </c>
      <c r="Q28" s="90" t="s">
        <v>278</v>
      </c>
      <c r="R28" s="90" t="s">
        <v>279</v>
      </c>
      <c r="S28" s="90">
        <v>1</v>
      </c>
      <c r="T28" s="90"/>
    </row>
    <row r="29" spans="1:20" s="90" customFormat="1" ht="18" customHeight="1">
      <c r="A29" s="90" t="s">
        <v>597</v>
      </c>
      <c r="B29" s="90" t="s">
        <v>715</v>
      </c>
      <c r="C29" s="90" t="s">
        <v>607</v>
      </c>
      <c r="D29" s="96">
        <v>4</v>
      </c>
      <c r="E29" s="96">
        <v>0</v>
      </c>
      <c r="F29" s="75"/>
      <c r="G29" s="35"/>
      <c r="H29" s="110"/>
      <c r="I29" s="83">
        <v>15.6</v>
      </c>
      <c r="J29" s="84">
        <v>2.12</v>
      </c>
      <c r="K29" s="90" t="s">
        <v>599</v>
      </c>
      <c r="L29" s="90" t="s">
        <v>131</v>
      </c>
      <c r="M29" s="107">
        <v>8</v>
      </c>
      <c r="N29" s="107" t="s">
        <v>609</v>
      </c>
      <c r="O29" s="90" t="s">
        <v>601</v>
      </c>
      <c r="P29" s="90" t="s">
        <v>617</v>
      </c>
      <c r="Q29" s="90" t="s">
        <v>610</v>
      </c>
      <c r="R29" s="90" t="s">
        <v>603</v>
      </c>
      <c r="S29" s="90">
        <v>1</v>
      </c>
      <c r="T29" s="90" t="s">
        <v>60</v>
      </c>
    </row>
    <row r="30" spans="1:20" s="90" customFormat="1" ht="18" customHeight="1">
      <c r="A30" s="90" t="s">
        <v>597</v>
      </c>
      <c r="B30" s="90" t="s">
        <v>716</v>
      </c>
      <c r="C30" s="90" t="s">
        <v>606</v>
      </c>
      <c r="D30" s="96">
        <v>4</v>
      </c>
      <c r="E30" s="96">
        <v>0</v>
      </c>
      <c r="F30" s="91">
        <v>1893940</v>
      </c>
      <c r="G30" s="35"/>
      <c r="H30" s="110"/>
      <c r="I30" s="83">
        <v>15.6</v>
      </c>
      <c r="J30" s="84">
        <v>2.12</v>
      </c>
      <c r="K30" s="90" t="s">
        <v>599</v>
      </c>
      <c r="L30" s="90" t="s">
        <v>131</v>
      </c>
      <c r="M30" s="107">
        <v>8</v>
      </c>
      <c r="N30" s="107" t="s">
        <v>618</v>
      </c>
      <c r="O30" s="90" t="s">
        <v>617</v>
      </c>
      <c r="P30" s="90" t="s">
        <v>617</v>
      </c>
      <c r="Q30" s="90" t="s">
        <v>602</v>
      </c>
      <c r="R30" s="90" t="s">
        <v>603</v>
      </c>
      <c r="S30" s="90">
        <v>1</v>
      </c>
      <c r="T30" s="90" t="s">
        <v>60</v>
      </c>
    </row>
    <row r="31" spans="1:20" s="90" customFormat="1" ht="18" customHeight="1">
      <c r="A31" s="90" t="s">
        <v>597</v>
      </c>
      <c r="B31" s="90" t="s">
        <v>660</v>
      </c>
      <c r="C31" s="90" t="s">
        <v>657</v>
      </c>
      <c r="D31" s="96">
        <v>2</v>
      </c>
      <c r="E31" s="96">
        <v>5</v>
      </c>
      <c r="F31" s="91">
        <v>1999000</v>
      </c>
      <c r="G31" s="35">
        <v>1879800</v>
      </c>
      <c r="H31" s="98">
        <f t="shared" ref="H31" si="1">IFERROR((F31-G31)/F31, "-")</f>
        <v>5.9629814907453726E-2</v>
      </c>
      <c r="I31" s="83">
        <v>15.6</v>
      </c>
      <c r="J31" s="84">
        <v>2.12</v>
      </c>
      <c r="K31" s="90" t="s">
        <v>599</v>
      </c>
      <c r="L31" s="90" t="s">
        <v>131</v>
      </c>
      <c r="M31" s="107">
        <v>8</v>
      </c>
      <c r="N31" s="107" t="s">
        <v>608</v>
      </c>
      <c r="O31" s="90" t="s">
        <v>601</v>
      </c>
      <c r="P31" s="90" t="s">
        <v>617</v>
      </c>
      <c r="Q31" s="90" t="s">
        <v>602</v>
      </c>
      <c r="R31" s="90" t="s">
        <v>603</v>
      </c>
      <c r="S31" s="90">
        <v>1</v>
      </c>
      <c r="T31" s="90" t="s">
        <v>60</v>
      </c>
    </row>
    <row r="32" spans="1:20" s="90" customFormat="1" ht="18" customHeight="1">
      <c r="A32" s="90" t="s">
        <v>597</v>
      </c>
      <c r="B32" s="90" t="s">
        <v>717</v>
      </c>
      <c r="C32" s="90" t="s">
        <v>605</v>
      </c>
      <c r="D32" s="96">
        <v>3</v>
      </c>
      <c r="E32" s="96">
        <v>0</v>
      </c>
      <c r="F32" s="75"/>
      <c r="G32" s="35"/>
      <c r="H32" s="110"/>
      <c r="I32" s="83">
        <v>15.6</v>
      </c>
      <c r="J32" s="84">
        <v>2.12</v>
      </c>
      <c r="K32" s="90" t="s">
        <v>599</v>
      </c>
      <c r="L32" s="90" t="s">
        <v>131</v>
      </c>
      <c r="M32" s="107">
        <v>16</v>
      </c>
      <c r="N32" s="107" t="s">
        <v>616</v>
      </c>
      <c r="O32" s="90" t="s">
        <v>617</v>
      </c>
      <c r="P32" s="90" t="s">
        <v>617</v>
      </c>
      <c r="Q32" s="90" t="s">
        <v>602</v>
      </c>
      <c r="R32" s="90" t="s">
        <v>603</v>
      </c>
      <c r="S32" s="90">
        <v>1</v>
      </c>
      <c r="T32" s="90" t="s">
        <v>60</v>
      </c>
    </row>
    <row r="33" spans="1:20" s="90" customFormat="1" ht="18" customHeight="1">
      <c r="A33" s="90" t="s">
        <v>597</v>
      </c>
      <c r="B33" s="90" t="s">
        <v>661</v>
      </c>
      <c r="C33" s="90" t="s">
        <v>598</v>
      </c>
      <c r="D33" s="96">
        <v>2</v>
      </c>
      <c r="E33" s="96">
        <v>2</v>
      </c>
      <c r="F33" s="91">
        <v>2478640</v>
      </c>
      <c r="G33" s="35"/>
      <c r="H33" s="110"/>
      <c r="I33" s="83">
        <v>15.6</v>
      </c>
      <c r="J33" s="84">
        <v>2.12</v>
      </c>
      <c r="K33" s="90" t="s">
        <v>599</v>
      </c>
      <c r="L33" s="90" t="s">
        <v>131</v>
      </c>
      <c r="M33" s="107">
        <v>16</v>
      </c>
      <c r="N33" s="107" t="s">
        <v>600</v>
      </c>
      <c r="O33" s="90" t="s">
        <v>601</v>
      </c>
      <c r="P33" s="90" t="s">
        <v>601</v>
      </c>
      <c r="Q33" s="90" t="s">
        <v>602</v>
      </c>
      <c r="R33" s="90" t="s">
        <v>603</v>
      </c>
      <c r="S33" s="90">
        <v>1</v>
      </c>
      <c r="T33" s="90" t="s">
        <v>604</v>
      </c>
    </row>
  </sheetData>
  <autoFilter ref="A1:T33"/>
  <phoneticPr fontId="31" type="noConversion"/>
  <conditionalFormatting sqref="H13:H28 H2:H4">
    <cfRule type="expression" dxfId="55" priority="35">
      <formula>IF(H2&gt;=0.0795,1,0)</formula>
    </cfRule>
  </conditionalFormatting>
  <conditionalFormatting sqref="H13:H28 H2:H4">
    <cfRule type="expression" dxfId="54" priority="36">
      <formula>IF(H2&gt;=0.0395, 1, 0)</formula>
    </cfRule>
  </conditionalFormatting>
  <conditionalFormatting sqref="H13:H28 H2:H4">
    <cfRule type="expression" dxfId="53" priority="39">
      <formula>IF(H2&lt;0.0395, 1, 0)</formula>
    </cfRule>
  </conditionalFormatting>
  <conditionalFormatting sqref="H13:H28 H2:H4">
    <cfRule type="expression" dxfId="52" priority="37">
      <formula>IF(H2&lt;0.005, 1, 0)</formula>
    </cfRule>
  </conditionalFormatting>
  <conditionalFormatting sqref="D5">
    <cfRule type="iconSet" priority="34">
      <iconSet>
        <cfvo type="percent" val="0"/>
        <cfvo type="num" val="1"/>
        <cfvo type="num" val="6"/>
      </iconSet>
    </cfRule>
  </conditionalFormatting>
  <conditionalFormatting sqref="H5">
    <cfRule type="expression" dxfId="51" priority="26">
      <formula>IF(H5&gt;=0.0795,1,0)</formula>
    </cfRule>
  </conditionalFormatting>
  <conditionalFormatting sqref="H5">
    <cfRule type="expression" dxfId="50" priority="27">
      <formula>IF(H5&gt;=0.0395, 1, 0)</formula>
    </cfRule>
  </conditionalFormatting>
  <conditionalFormatting sqref="H5">
    <cfRule type="expression" dxfId="49" priority="29">
      <formula>IF(H5&lt;0.0395, 1, 0)</formula>
    </cfRule>
  </conditionalFormatting>
  <conditionalFormatting sqref="H5">
    <cfRule type="expression" dxfId="48" priority="28">
      <formula>IF(H5&lt;0.005, 1, 0)</formula>
    </cfRule>
  </conditionalFormatting>
  <conditionalFormatting sqref="D2 D6:D33 D4">
    <cfRule type="iconSet" priority="200">
      <iconSet>
        <cfvo type="percent" val="0"/>
        <cfvo type="num" val="1"/>
        <cfvo type="num" val="6"/>
      </iconSet>
    </cfRule>
  </conditionalFormatting>
  <conditionalFormatting sqref="D3">
    <cfRule type="iconSet" priority="21">
      <iconSet>
        <cfvo type="percent" val="0"/>
        <cfvo type="num" val="1"/>
        <cfvo type="num" val="6"/>
      </iconSet>
    </cfRule>
  </conditionalFormatting>
  <conditionalFormatting sqref="H31">
    <cfRule type="expression" dxfId="47" priority="17">
      <formula>IF(H31&gt;=0.0795,1,0)</formula>
    </cfRule>
  </conditionalFormatting>
  <conditionalFormatting sqref="H31">
    <cfRule type="expression" dxfId="46" priority="18">
      <formula>IF(H31&gt;=0.0395, 1, 0)</formula>
    </cfRule>
  </conditionalFormatting>
  <conditionalFormatting sqref="H31">
    <cfRule type="expression" dxfId="45" priority="20">
      <formula>IF(H31&lt;0.0395, 1, 0)</formula>
    </cfRule>
  </conditionalFormatting>
  <conditionalFormatting sqref="H31">
    <cfRule type="expression" dxfId="44" priority="19">
      <formula>IF(H31&lt;0.005, 1, 0)</formula>
    </cfRule>
  </conditionalFormatting>
  <conditionalFormatting sqref="H6:H12">
    <cfRule type="expression" dxfId="43" priority="13">
      <formula>IF(H6&gt;=0.0795,1,0)</formula>
    </cfRule>
  </conditionalFormatting>
  <conditionalFormatting sqref="H6:H12">
    <cfRule type="expression" dxfId="42" priority="14">
      <formula>IF(H6&gt;=0.0395, 1, 0)</formula>
    </cfRule>
  </conditionalFormatting>
  <conditionalFormatting sqref="H6:H12">
    <cfRule type="expression" dxfId="41" priority="16">
      <formula>IF(H6&lt;0.0395, 1, 0)</formula>
    </cfRule>
  </conditionalFormatting>
  <conditionalFormatting sqref="H6:H12">
    <cfRule type="expression" dxfId="40" priority="15">
      <formula>IF(H6&lt;0.005, 1, 0)</formula>
    </cfRule>
  </conditionalFormatting>
  <hyperlinks>
    <hyperlink ref="F18" r:id="rId1" display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/>
    <hyperlink ref="F27" r:id="rId2" display="http://www.enuri.com/view/Detailmulti.jsp?modelno=11411943&amp;cate=00000000&amp;fb=1&amp;porder=1&amp;key=popular&amp;factory=&amp;search=YES&amp;m_price=&amp;spec=&amp;sel_spec=&amp;pagesize=30&amp;page=1&amp;keyword=k017tx&amp;orgkeyword=k017tx&amp;spec_name=&amp;from=list"/>
    <hyperlink ref="F22" r:id="rId3" display="http://www.enuri.com/view/Detailmulti.jsp?modelno=11409533&amp;cate=00000000&amp;fb=1&amp;porder=0&amp;key=popular&amp;factory=&amp;search=YES&amp;m_price=&amp;spec=&amp;sel_spec=&amp;pagesize=30&amp;page=1&amp;keyword=p039tu&amp;orgkeyword=p039tu&amp;spec_name=&amp;from=list"/>
    <hyperlink ref="F20" r:id="rId4" display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/>
    <hyperlink ref="F28" r:id="rId5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  <hyperlink ref="F24" r:id="rId6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F23" r:id="rId7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F21" r:id="rId8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F17" r:id="rId9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F15" r:id="rId10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F2" r:id="rId11" display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/>
    <hyperlink ref="F19" r:id="rId12" display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/>
    <hyperlink ref="F26" r:id="rId13" display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/>
    <hyperlink ref="F16" r:id="rId14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F12" r:id="rId15" display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/>
    <hyperlink ref="F4" r:id="rId16" display="http://www.enuri.com/view/Detailmulti.jsp?modelno=11675474&amp;cate=00000000&amp;fb=1&amp;porder=1&amp;key=popular&amp;factory=&amp;search=YES&amp;m_price=&amp;spec=&amp;sel_spec=&amp;pagesize=30&amp;page=1&amp;keyword=j018tu&amp;orgkeyword=j018tu&amp;spec_name=&amp;from=list"/>
    <hyperlink ref="F5" r:id="rId17" display="http://www.enuri.com/view/Detailmulti.jsp?modelno=11652636&amp;cate=00000000&amp;fb=1&amp;porder=1&amp;key=popular&amp;factory=&amp;search=YES&amp;m_price=&amp;spec=&amp;sel_spec=&amp;pagesize=30&amp;page=1&amp;keyword=j012tu&amp;orgkeyword=j012tu&amp;spec_name=&amp;from=list"/>
    <hyperlink ref="F30" r:id="rId18" display="http://www.enuri.com/view/Detailmulti.jsp?modelno=11822170&amp;cate=00000000&amp;fb=1&amp;porder=0&amp;key=popular&amp;factory=&amp;search=YES&amp;m_price=&amp;spec=&amp;sel_spec=&amp;pagesize=30&amp;page=1&amp;keyword=15+5022tx&amp;orgkeyword=15+5022tx&amp;spec_name=&amp;from=list"/>
    <hyperlink ref="F31" r:id="rId19" display="http://www.enuri.com/view/Detailmulti.jsp?modelno=11821345&amp;cate=00000000&amp;fb=1&amp;porder=1&amp;key=popular&amp;factory=&amp;search=YES&amp;m_price=&amp;spec=&amp;sel_spec=&amp;pagesize=30&amp;page=1&amp;keyword=15+5018tx&amp;orgkeyword=15+5018tx&amp;spec_name=&amp;from=list"/>
    <hyperlink ref="F33" r:id="rId20" display="http://www.enuri.com/view/Detailmulti.jsp?modelno=11816134&amp;cate=00000000&amp;fb=1&amp;porder=0&amp;key=popular&amp;factory=&amp;search=YES&amp;m_price=&amp;spec=&amp;sel_spec=&amp;pagesize=30&amp;page=1&amp;keyword=15+5017tx&amp;orgkeyword=15+5017tx&amp;spec_name=&amp;from=list"/>
    <hyperlink ref="F6" r:id="rId21" display="http://www.enuri.com/view/Detailmulti.jsp?modelno=11841857&amp;cate=00000000&amp;fb=1&amp;porder=0&amp;key=popular&amp;factory=&amp;search=YES&amp;m_price=&amp;spec=&amp;sel_spec=&amp;pagesize=30&amp;page=1&amp;keyword=11+d010tu&amp;orgkeyword=11+d010tu&amp;spec_name=&amp;from=list"/>
    <hyperlink ref="F7" r:id="rId22" display="http://www.enuri.com/view/Detailmulti.jsp?modelno=11841858&amp;cate=00000000&amp;fb=1&amp;porder=0&amp;key=popular&amp;factory=&amp;search=YES&amp;m_price=&amp;spec=&amp;sel_spec=&amp;pagesize=30&amp;page=1&amp;keyword=11+d011tu&amp;orgkeyword=11+d011tu&amp;spec_name=&amp;from=list"/>
    <hyperlink ref="F9" r:id="rId23" display="http://www.enuri.com/view/Detailmulti.jsp?modelno=11842346&amp;cate=00000000&amp;fb=1&amp;porder=0&amp;key=popular&amp;factory=&amp;search=YES&amp;m_price=&amp;spec=&amp;sel_spec=&amp;pagesize=30&amp;page=1&amp;keyword=11+c011tu&amp;orgkeyword=11+c011tu&amp;spec_name=&amp;from=list"/>
    <hyperlink ref="F10" r:id="rId24" display="http://www.enuri.com/view/Detailmulti.jsp?modelno=11842082&amp;cate=00000000&amp;fb=1&amp;porder=0&amp;key=popular&amp;factory=&amp;search=YES&amp;m_price=&amp;spec=&amp;sel_spec=&amp;pagesize=30&amp;page=1&amp;keyword=13+c008tu&amp;orgkeyword=13+c008tu&amp;spec_name=&amp;from=list"/>
    <hyperlink ref="F11" r:id="rId25" display="http://www.enuri.com/view/Detailmulti.jsp?modelno=11842123&amp;cate=00000000&amp;fb=1&amp;porder=0&amp;key=popular&amp;factory=&amp;search=YES&amp;m_price=&amp;spec=&amp;sel_spec=&amp;pagesize=30&amp;page=1&amp;keyword=13+c009tu&amp;orgkeyword=13+c009tu&amp;spec_name=&amp;from=list"/>
    <hyperlink ref="F8" r:id="rId26" display="http://www.enuri.com/view/Detailmulti.jsp?modelno=11842346&amp;cate=00000000&amp;fb=1&amp;porder=0&amp;key=popular&amp;factory=&amp;search=YES&amp;m_price=&amp;spec=&amp;sel_spec=&amp;pagesize=30&amp;page=1&amp;keyword=11+c011tu&amp;orgkeyword=11+c011tu&amp;spec_name=&amp;from=list"/>
  </hyperlinks>
  <printOptions horizontalCentered="1"/>
  <pageMargins left="0.39370078740157483" right="0.39370078740157483" top="0.59055118110236227" bottom="0.39370078740157483" header="0" footer="0"/>
  <pageSetup paperSize="9" scale="46" fitToHeight="99" orientation="landscape" r:id="rId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2.5" style="28" customWidth="1"/>
    <col min="2" max="2" width="23.75" style="28" customWidth="1"/>
    <col min="3" max="3" width="12.5" style="28" customWidth="1"/>
    <col min="4" max="5" width="7.375" style="28" customWidth="1"/>
    <col min="6" max="6" width="12.5" style="88" customWidth="1"/>
    <col min="7" max="7" width="12.5" style="17" customWidth="1"/>
    <col min="8" max="8" width="12.5" style="27" customWidth="1"/>
    <col min="9" max="9" width="7.5" style="25" customWidth="1"/>
    <col min="10" max="10" width="7.5" style="26" customWidth="1"/>
    <col min="11" max="11" width="25" style="28" customWidth="1"/>
    <col min="12" max="12" width="12.5" style="28" customWidth="1"/>
    <col min="13" max="16" width="7.5" style="28" customWidth="1"/>
    <col min="17" max="18" width="16.25" style="28" customWidth="1"/>
    <col min="19" max="19" width="7.5" style="64" customWidth="1"/>
    <col min="20" max="20" width="22.5" style="28" customWidth="1"/>
    <col min="21" max="16384" width="9" style="28"/>
  </cols>
  <sheetData>
    <row r="1" spans="1:20" s="22" customFormat="1" ht="27">
      <c r="A1" s="56" t="s">
        <v>50</v>
      </c>
      <c r="B1" s="56" t="s">
        <v>51</v>
      </c>
      <c r="C1" s="56" t="s">
        <v>406</v>
      </c>
      <c r="D1" s="18" t="s">
        <v>404</v>
      </c>
      <c r="E1" s="18" t="s">
        <v>405</v>
      </c>
      <c r="F1" s="85" t="s">
        <v>407</v>
      </c>
      <c r="G1" s="16" t="s">
        <v>418</v>
      </c>
      <c r="H1" s="15" t="s">
        <v>400</v>
      </c>
      <c r="I1" s="19" t="s">
        <v>32</v>
      </c>
      <c r="J1" s="20" t="s">
        <v>33</v>
      </c>
      <c r="K1" s="18" t="s">
        <v>59</v>
      </c>
      <c r="L1" s="18" t="s">
        <v>35</v>
      </c>
      <c r="M1" s="18" t="s">
        <v>28</v>
      </c>
      <c r="N1" s="18" t="s">
        <v>30</v>
      </c>
      <c r="O1" s="18" t="s">
        <v>29</v>
      </c>
      <c r="P1" s="18" t="s">
        <v>34</v>
      </c>
      <c r="Q1" s="18" t="s">
        <v>31</v>
      </c>
      <c r="R1" s="18" t="s">
        <v>57</v>
      </c>
      <c r="S1" s="56" t="s">
        <v>484</v>
      </c>
      <c r="T1" s="21" t="s">
        <v>69</v>
      </c>
    </row>
    <row r="2" spans="1:20" s="29" customFormat="1" ht="18" customHeight="1">
      <c r="A2" s="29" t="s">
        <v>402</v>
      </c>
      <c r="B2" s="29" t="s">
        <v>417</v>
      </c>
      <c r="C2" s="29" t="s">
        <v>699</v>
      </c>
      <c r="D2" s="44">
        <v>0</v>
      </c>
      <c r="E2" s="45">
        <v>0</v>
      </c>
      <c r="F2" s="89">
        <v>860000</v>
      </c>
      <c r="G2" s="36">
        <v>790800</v>
      </c>
      <c r="H2" s="48">
        <v>8.046511627906977E-2</v>
      </c>
      <c r="I2" s="11">
        <v>10.1</v>
      </c>
      <c r="J2" s="12">
        <v>0.68</v>
      </c>
      <c r="K2" s="29" t="s">
        <v>347</v>
      </c>
      <c r="L2" s="29" t="s">
        <v>348</v>
      </c>
      <c r="M2" s="29" t="s">
        <v>341</v>
      </c>
      <c r="N2" s="29" t="s">
        <v>349</v>
      </c>
      <c r="O2" s="29" t="s">
        <v>342</v>
      </c>
      <c r="P2" s="29" t="s">
        <v>342</v>
      </c>
      <c r="Q2" s="29" t="s">
        <v>350</v>
      </c>
      <c r="R2" s="29" t="s">
        <v>351</v>
      </c>
      <c r="S2" s="65">
        <v>1</v>
      </c>
      <c r="T2" s="29" t="s">
        <v>352</v>
      </c>
    </row>
    <row r="3" spans="1:20" s="29" customFormat="1" ht="18" customHeight="1">
      <c r="A3" s="29" t="s">
        <v>402</v>
      </c>
      <c r="B3" s="29" t="s">
        <v>346</v>
      </c>
      <c r="C3" s="29" t="s">
        <v>700</v>
      </c>
      <c r="D3" s="44">
        <v>4</v>
      </c>
      <c r="E3" s="45">
        <v>0</v>
      </c>
      <c r="F3" s="89">
        <v>960000</v>
      </c>
      <c r="G3" s="36">
        <v>882900</v>
      </c>
      <c r="H3" s="48">
        <v>8.0312499999999995E-2</v>
      </c>
      <c r="I3" s="11">
        <v>10.1</v>
      </c>
      <c r="J3" s="12">
        <v>0.68</v>
      </c>
      <c r="K3" s="29" t="s">
        <v>347</v>
      </c>
      <c r="L3" s="29" t="s">
        <v>348</v>
      </c>
      <c r="M3" s="29" t="s">
        <v>341</v>
      </c>
      <c r="N3" s="29" t="s">
        <v>349</v>
      </c>
      <c r="O3" s="29" t="s">
        <v>342</v>
      </c>
      <c r="P3" s="29" t="s">
        <v>342</v>
      </c>
      <c r="Q3" s="29" t="s">
        <v>350</v>
      </c>
      <c r="R3" s="29" t="s">
        <v>351</v>
      </c>
      <c r="S3" s="65">
        <v>1</v>
      </c>
      <c r="T3" s="29" t="s">
        <v>353</v>
      </c>
    </row>
    <row r="4" spans="1:20" s="29" customFormat="1" ht="18" customHeight="1">
      <c r="A4" s="29" t="s">
        <v>403</v>
      </c>
      <c r="B4" s="29" t="s">
        <v>215</v>
      </c>
      <c r="C4" s="29" t="s">
        <v>516</v>
      </c>
      <c r="D4" s="44">
        <v>0</v>
      </c>
      <c r="E4" s="45">
        <v>0</v>
      </c>
      <c r="F4" s="87">
        <v>389000</v>
      </c>
      <c r="G4" s="36">
        <v>424100</v>
      </c>
      <c r="H4" s="48">
        <v>-9.0231362467866325E-2</v>
      </c>
      <c r="I4" s="11">
        <v>13.3</v>
      </c>
      <c r="J4" s="12">
        <v>1.5</v>
      </c>
      <c r="K4" s="29" t="s">
        <v>207</v>
      </c>
      <c r="L4" s="29" t="s">
        <v>188</v>
      </c>
      <c r="M4" s="29" t="s">
        <v>208</v>
      </c>
      <c r="N4" s="29" t="s">
        <v>188</v>
      </c>
      <c r="O4" s="29" t="s">
        <v>209</v>
      </c>
      <c r="P4" s="29" t="s">
        <v>188</v>
      </c>
      <c r="Q4" s="29" t="s">
        <v>210</v>
      </c>
      <c r="R4" s="29" t="s">
        <v>70</v>
      </c>
      <c r="S4" s="65">
        <v>1</v>
      </c>
    </row>
    <row r="5" spans="1:20" s="29" customFormat="1" ht="18" customHeight="1">
      <c r="A5" s="29" t="s">
        <v>403</v>
      </c>
      <c r="B5" s="29" t="s">
        <v>215</v>
      </c>
      <c r="C5" s="29" t="s">
        <v>718</v>
      </c>
      <c r="D5" s="44">
        <v>0</v>
      </c>
      <c r="E5" s="45">
        <v>0</v>
      </c>
      <c r="F5" s="89"/>
      <c r="G5" s="36">
        <v>542600</v>
      </c>
      <c r="H5" s="48"/>
      <c r="I5" s="11">
        <v>13.3</v>
      </c>
      <c r="J5" s="12">
        <v>1.5</v>
      </c>
      <c r="K5" s="29" t="s">
        <v>494</v>
      </c>
      <c r="L5" s="29" t="s">
        <v>138</v>
      </c>
      <c r="M5" s="29" t="s">
        <v>208</v>
      </c>
      <c r="N5" s="29" t="s">
        <v>188</v>
      </c>
      <c r="O5" s="29" t="s">
        <v>209</v>
      </c>
      <c r="P5" s="29" t="s">
        <v>188</v>
      </c>
      <c r="Q5" s="29" t="s">
        <v>210</v>
      </c>
      <c r="R5" s="29" t="s">
        <v>70</v>
      </c>
      <c r="S5" s="65">
        <v>1</v>
      </c>
    </row>
    <row r="6" spans="1:20" s="29" customFormat="1" ht="18" customHeight="1">
      <c r="A6" s="29" t="s">
        <v>403</v>
      </c>
      <c r="B6" s="29" t="s">
        <v>215</v>
      </c>
      <c r="C6" s="29" t="s">
        <v>710</v>
      </c>
      <c r="D6" s="44">
        <v>0</v>
      </c>
      <c r="E6" s="45">
        <v>0</v>
      </c>
      <c r="F6" s="87">
        <v>860000</v>
      </c>
      <c r="G6" s="36">
        <v>743300</v>
      </c>
      <c r="H6" s="48">
        <v>0.13569767441860464</v>
      </c>
      <c r="I6" s="11">
        <v>13.3</v>
      </c>
      <c r="J6" s="12">
        <v>1.5</v>
      </c>
      <c r="K6" s="29" t="s">
        <v>211</v>
      </c>
      <c r="L6" s="29" t="s">
        <v>138</v>
      </c>
      <c r="M6" s="29" t="s">
        <v>208</v>
      </c>
      <c r="N6" s="29" t="s">
        <v>188</v>
      </c>
      <c r="O6" s="29" t="s">
        <v>209</v>
      </c>
      <c r="P6" s="29" t="s">
        <v>188</v>
      </c>
      <c r="Q6" s="29" t="s">
        <v>162</v>
      </c>
      <c r="R6" s="29" t="s">
        <v>70</v>
      </c>
      <c r="S6" s="65">
        <v>1</v>
      </c>
    </row>
    <row r="7" spans="1:20" s="29" customFormat="1" ht="18" customHeight="1">
      <c r="A7" s="29" t="s">
        <v>403</v>
      </c>
      <c r="B7" s="29" t="s">
        <v>215</v>
      </c>
      <c r="C7" s="29" t="s">
        <v>360</v>
      </c>
      <c r="D7" s="44">
        <v>0</v>
      </c>
      <c r="E7" s="45">
        <v>0</v>
      </c>
      <c r="F7" s="87">
        <v>820790</v>
      </c>
      <c r="G7" s="36">
        <v>771700</v>
      </c>
      <c r="H7" s="48">
        <v>5.9808233531110269E-2</v>
      </c>
      <c r="I7" s="11">
        <v>13.3</v>
      </c>
      <c r="J7" s="12">
        <v>1.5</v>
      </c>
      <c r="K7" s="29" t="s">
        <v>156</v>
      </c>
      <c r="L7" s="29" t="s">
        <v>138</v>
      </c>
      <c r="M7" s="29" t="s">
        <v>208</v>
      </c>
      <c r="N7" s="29" t="s">
        <v>188</v>
      </c>
      <c r="O7" s="29" t="s">
        <v>209</v>
      </c>
      <c r="P7" s="29" t="s">
        <v>188</v>
      </c>
      <c r="Q7" s="29" t="s">
        <v>162</v>
      </c>
      <c r="R7" s="29" t="s">
        <v>70</v>
      </c>
      <c r="S7" s="65">
        <v>1</v>
      </c>
    </row>
    <row r="8" spans="1:20" s="29" customFormat="1" ht="18" customHeight="1">
      <c r="A8" s="29" t="s">
        <v>403</v>
      </c>
      <c r="B8" s="29" t="s">
        <v>215</v>
      </c>
      <c r="C8" s="29" t="s">
        <v>361</v>
      </c>
      <c r="D8" s="44">
        <v>0</v>
      </c>
      <c r="E8" s="45">
        <v>0</v>
      </c>
      <c r="F8" s="87">
        <v>966140</v>
      </c>
      <c r="G8" s="36">
        <v>907900</v>
      </c>
      <c r="H8" s="48">
        <v>6.02811186784524E-2</v>
      </c>
      <c r="I8" s="11">
        <v>13.3</v>
      </c>
      <c r="J8" s="12">
        <v>1.5</v>
      </c>
      <c r="K8" s="29" t="s">
        <v>156</v>
      </c>
      <c r="L8" s="29" t="s">
        <v>138</v>
      </c>
      <c r="M8" s="29" t="s">
        <v>208</v>
      </c>
      <c r="N8" s="29" t="s">
        <v>201</v>
      </c>
      <c r="O8" s="29" t="s">
        <v>188</v>
      </c>
      <c r="P8" s="29" t="s">
        <v>188</v>
      </c>
      <c r="Q8" s="29" t="s">
        <v>162</v>
      </c>
      <c r="R8" s="29" t="s">
        <v>70</v>
      </c>
      <c r="S8" s="65">
        <v>1</v>
      </c>
    </row>
    <row r="9" spans="1:20" s="29" customFormat="1" ht="18" customHeight="1">
      <c r="A9" s="29" t="s">
        <v>403</v>
      </c>
      <c r="B9" s="29" t="s">
        <v>215</v>
      </c>
      <c r="C9" s="29" t="s">
        <v>362</v>
      </c>
      <c r="D9" s="44">
        <v>0</v>
      </c>
      <c r="E9" s="45">
        <v>0</v>
      </c>
      <c r="F9" s="87">
        <v>919580</v>
      </c>
      <c r="G9" s="36">
        <v>864500</v>
      </c>
      <c r="H9" s="48">
        <v>5.9896909458665916E-2</v>
      </c>
      <c r="I9" s="11">
        <v>13.3</v>
      </c>
      <c r="J9" s="12">
        <v>1.5</v>
      </c>
      <c r="K9" s="29" t="s">
        <v>157</v>
      </c>
      <c r="L9" s="29" t="s">
        <v>138</v>
      </c>
      <c r="M9" s="29" t="s">
        <v>208</v>
      </c>
      <c r="N9" s="29" t="s">
        <v>188</v>
      </c>
      <c r="O9" s="29" t="s">
        <v>209</v>
      </c>
      <c r="P9" s="29" t="s">
        <v>188</v>
      </c>
      <c r="Q9" s="29" t="s">
        <v>162</v>
      </c>
      <c r="R9" s="29" t="s">
        <v>70</v>
      </c>
      <c r="S9" s="65">
        <v>1</v>
      </c>
    </row>
    <row r="10" spans="1:20" s="29" customFormat="1" ht="18" customHeight="1">
      <c r="A10" s="29" t="s">
        <v>403</v>
      </c>
      <c r="B10" s="29" t="s">
        <v>167</v>
      </c>
      <c r="C10" s="29" t="s">
        <v>363</v>
      </c>
      <c r="D10" s="44">
        <v>0</v>
      </c>
      <c r="E10" s="45">
        <v>0</v>
      </c>
      <c r="F10" s="87">
        <v>599000</v>
      </c>
      <c r="G10" s="36">
        <v>563200</v>
      </c>
      <c r="H10" s="48">
        <v>5.9766277128547582E-2</v>
      </c>
      <c r="I10" s="11">
        <v>15.6</v>
      </c>
      <c r="J10" s="12">
        <v>2.37</v>
      </c>
      <c r="K10" s="29" t="s">
        <v>212</v>
      </c>
      <c r="L10" s="29" t="s">
        <v>138</v>
      </c>
      <c r="M10" s="29" t="s">
        <v>189</v>
      </c>
      <c r="N10" s="29" t="s">
        <v>61</v>
      </c>
      <c r="O10" s="29" t="s">
        <v>194</v>
      </c>
      <c r="P10" s="29" t="s">
        <v>55</v>
      </c>
      <c r="Q10" s="29" t="s">
        <v>210</v>
      </c>
      <c r="R10" s="29" t="s">
        <v>70</v>
      </c>
      <c r="S10" s="65">
        <v>1</v>
      </c>
    </row>
    <row r="11" spans="1:20" s="29" customFormat="1" ht="18" customHeight="1">
      <c r="A11" s="29" t="s">
        <v>403</v>
      </c>
      <c r="B11" s="29" t="s">
        <v>167</v>
      </c>
      <c r="C11" s="29" t="s">
        <v>719</v>
      </c>
      <c r="D11" s="44">
        <v>0</v>
      </c>
      <c r="E11" s="45">
        <v>0</v>
      </c>
      <c r="F11" s="86"/>
      <c r="G11" s="36">
        <v>657100</v>
      </c>
      <c r="H11" s="48"/>
      <c r="I11" s="11">
        <v>15.6</v>
      </c>
      <c r="J11" s="12">
        <v>2.37</v>
      </c>
      <c r="K11" s="29" t="s">
        <v>158</v>
      </c>
      <c r="L11" s="29" t="s">
        <v>138</v>
      </c>
      <c r="M11" s="29" t="s">
        <v>189</v>
      </c>
      <c r="N11" s="29" t="s">
        <v>144</v>
      </c>
      <c r="O11" s="29" t="s">
        <v>194</v>
      </c>
      <c r="P11" s="29" t="s">
        <v>145</v>
      </c>
      <c r="Q11" s="29" t="s">
        <v>163</v>
      </c>
      <c r="R11" s="29" t="s">
        <v>146</v>
      </c>
      <c r="S11" s="65">
        <v>1</v>
      </c>
    </row>
    <row r="12" spans="1:20" s="29" customFormat="1" ht="18" customHeight="1">
      <c r="A12" s="29" t="s">
        <v>403</v>
      </c>
      <c r="B12" s="29" t="s">
        <v>143</v>
      </c>
      <c r="C12" s="29" t="s">
        <v>464</v>
      </c>
      <c r="D12" s="44">
        <v>0</v>
      </c>
      <c r="E12" s="45">
        <v>0</v>
      </c>
      <c r="F12" s="87">
        <v>998990</v>
      </c>
      <c r="G12" s="36">
        <v>919400</v>
      </c>
      <c r="H12" s="48">
        <v>7.9670467171843562E-2</v>
      </c>
      <c r="I12" s="11">
        <v>17.3</v>
      </c>
      <c r="J12" s="12">
        <v>3</v>
      </c>
      <c r="K12" s="29" t="s">
        <v>159</v>
      </c>
      <c r="L12" s="29" t="s">
        <v>138</v>
      </c>
      <c r="M12" s="29" t="s">
        <v>190</v>
      </c>
      <c r="N12" s="29" t="s">
        <v>135</v>
      </c>
      <c r="O12" s="29" t="s">
        <v>213</v>
      </c>
      <c r="P12" s="29" t="s">
        <v>55</v>
      </c>
      <c r="Q12" s="29" t="s">
        <v>216</v>
      </c>
      <c r="R12" s="29" t="s">
        <v>140</v>
      </c>
      <c r="S12" s="65">
        <v>1</v>
      </c>
    </row>
    <row r="13" spans="1:20" s="29" customFormat="1" ht="18" customHeight="1">
      <c r="A13" s="29" t="s">
        <v>403</v>
      </c>
      <c r="B13" s="29" t="s">
        <v>142</v>
      </c>
      <c r="C13" s="29" t="s">
        <v>364</v>
      </c>
      <c r="D13" s="44">
        <v>0</v>
      </c>
      <c r="E13" s="45">
        <v>5</v>
      </c>
      <c r="F13" s="87">
        <v>1209350</v>
      </c>
      <c r="G13" s="36">
        <v>1014400</v>
      </c>
      <c r="H13" s="48">
        <v>0.16120229875552983</v>
      </c>
      <c r="I13" s="11">
        <v>14</v>
      </c>
      <c r="J13" s="12">
        <v>2</v>
      </c>
      <c r="K13" s="29" t="s">
        <v>159</v>
      </c>
      <c r="L13" s="29" t="s">
        <v>187</v>
      </c>
      <c r="M13" s="29" t="s">
        <v>190</v>
      </c>
      <c r="N13" s="29" t="s">
        <v>135</v>
      </c>
      <c r="O13" s="29" t="s">
        <v>213</v>
      </c>
      <c r="P13" s="29" t="s">
        <v>55</v>
      </c>
      <c r="Q13" s="29" t="s">
        <v>186</v>
      </c>
      <c r="R13" s="29" t="s">
        <v>139</v>
      </c>
      <c r="S13" s="65">
        <v>1</v>
      </c>
    </row>
    <row r="14" spans="1:20" s="29" customFormat="1" ht="18" customHeight="1">
      <c r="A14" s="29" t="s">
        <v>403</v>
      </c>
      <c r="B14" s="29" t="s">
        <v>142</v>
      </c>
      <c r="C14" s="29" t="s">
        <v>365</v>
      </c>
      <c r="D14" s="44">
        <v>0</v>
      </c>
      <c r="E14" s="45">
        <v>0</v>
      </c>
      <c r="F14" s="87">
        <v>1399000</v>
      </c>
      <c r="G14" s="36">
        <v>1273000</v>
      </c>
      <c r="H14" s="48">
        <v>9.0064331665475339E-2</v>
      </c>
      <c r="I14" s="11">
        <v>14</v>
      </c>
      <c r="J14" s="12">
        <v>2</v>
      </c>
      <c r="K14" s="29" t="s">
        <v>160</v>
      </c>
      <c r="L14" s="29" t="s">
        <v>67</v>
      </c>
      <c r="M14" s="29" t="s">
        <v>214</v>
      </c>
      <c r="N14" s="29" t="s">
        <v>188</v>
      </c>
      <c r="O14" s="29" t="s">
        <v>199</v>
      </c>
      <c r="P14" s="29" t="s">
        <v>55</v>
      </c>
      <c r="Q14" s="29" t="s">
        <v>186</v>
      </c>
      <c r="R14" s="29" t="s">
        <v>63</v>
      </c>
      <c r="S14" s="65">
        <v>1</v>
      </c>
    </row>
    <row r="15" spans="1:20" s="29" customFormat="1" ht="18" customHeight="1">
      <c r="A15" s="29" t="s">
        <v>403</v>
      </c>
      <c r="B15" s="29" t="s">
        <v>142</v>
      </c>
      <c r="C15" s="29" t="s">
        <v>366</v>
      </c>
      <c r="D15" s="44">
        <v>0</v>
      </c>
      <c r="E15" s="45">
        <v>0</v>
      </c>
      <c r="F15" s="87">
        <v>1398000</v>
      </c>
      <c r="G15" s="36">
        <v>1314700</v>
      </c>
      <c r="H15" s="48">
        <v>5.9585121602288987E-2</v>
      </c>
      <c r="I15" s="11">
        <v>14</v>
      </c>
      <c r="J15" s="12">
        <v>2</v>
      </c>
      <c r="K15" s="29" t="s">
        <v>160</v>
      </c>
      <c r="L15" s="29" t="s">
        <v>67</v>
      </c>
      <c r="M15" s="29" t="s">
        <v>214</v>
      </c>
      <c r="N15" s="29" t="s">
        <v>188</v>
      </c>
      <c r="O15" s="29" t="s">
        <v>199</v>
      </c>
      <c r="P15" s="29" t="s">
        <v>55</v>
      </c>
      <c r="Q15" s="29" t="s">
        <v>186</v>
      </c>
      <c r="R15" s="29" t="s">
        <v>106</v>
      </c>
      <c r="S15" s="65">
        <v>1</v>
      </c>
    </row>
    <row r="16" spans="1:20" s="23" customFormat="1" ht="18" customHeight="1">
      <c r="A16" s="29" t="s">
        <v>403</v>
      </c>
      <c r="B16" s="29" t="s">
        <v>141</v>
      </c>
      <c r="C16" s="29" t="s">
        <v>367</v>
      </c>
      <c r="D16" s="44">
        <v>0</v>
      </c>
      <c r="E16" s="45">
        <v>0</v>
      </c>
      <c r="F16" s="87">
        <v>1199000</v>
      </c>
      <c r="G16" s="36">
        <v>1103400</v>
      </c>
      <c r="H16" s="48">
        <v>7.9733110925771469E-2</v>
      </c>
      <c r="I16" s="11">
        <v>15.6</v>
      </c>
      <c r="J16" s="12">
        <v>2.2999999999999998</v>
      </c>
      <c r="K16" s="29" t="s">
        <v>159</v>
      </c>
      <c r="L16" s="29" t="s">
        <v>136</v>
      </c>
      <c r="M16" s="29" t="s">
        <v>190</v>
      </c>
      <c r="N16" s="29" t="s">
        <v>135</v>
      </c>
      <c r="O16" s="29" t="s">
        <v>199</v>
      </c>
      <c r="P16" s="29" t="s">
        <v>55</v>
      </c>
      <c r="Q16" s="29" t="s">
        <v>165</v>
      </c>
      <c r="R16" s="29" t="s">
        <v>137</v>
      </c>
      <c r="S16" s="65">
        <v>1</v>
      </c>
      <c r="T16" s="29"/>
    </row>
    <row r="17" spans="1:20" s="23" customFormat="1" ht="18" customHeight="1">
      <c r="A17" s="29" t="s">
        <v>403</v>
      </c>
      <c r="B17" s="29" t="s">
        <v>141</v>
      </c>
      <c r="C17" s="29" t="s">
        <v>557</v>
      </c>
      <c r="D17" s="44">
        <v>1</v>
      </c>
      <c r="E17" s="45">
        <v>0</v>
      </c>
      <c r="F17" s="87">
        <v>1629350</v>
      </c>
      <c r="G17" s="36">
        <v>1530900</v>
      </c>
      <c r="H17" s="48">
        <v>6.0422868014852547E-2</v>
      </c>
      <c r="I17" s="11">
        <v>15.6</v>
      </c>
      <c r="J17" s="12">
        <v>2.2999999999999998</v>
      </c>
      <c r="K17" s="29" t="s">
        <v>171</v>
      </c>
      <c r="L17" s="29" t="s">
        <v>67</v>
      </c>
      <c r="M17" s="29" t="s">
        <v>190</v>
      </c>
      <c r="N17" s="29" t="s">
        <v>193</v>
      </c>
      <c r="O17" s="29" t="s">
        <v>200</v>
      </c>
      <c r="P17" s="29" t="s">
        <v>55</v>
      </c>
      <c r="Q17" s="29" t="s">
        <v>165</v>
      </c>
      <c r="R17" s="29" t="s">
        <v>106</v>
      </c>
      <c r="S17" s="65">
        <v>1</v>
      </c>
      <c r="T17" s="29"/>
    </row>
    <row r="18" spans="1:20" s="79" customFormat="1" ht="18" customHeight="1">
      <c r="A18" s="79" t="s">
        <v>53</v>
      </c>
      <c r="B18" s="79" t="s">
        <v>532</v>
      </c>
      <c r="C18" s="79" t="s">
        <v>558</v>
      </c>
      <c r="D18" s="44">
        <v>9</v>
      </c>
      <c r="E18" s="45">
        <v>0</v>
      </c>
      <c r="F18" s="91">
        <v>1491290</v>
      </c>
      <c r="G18" s="95">
        <v>1320000</v>
      </c>
      <c r="H18" s="72">
        <v>0.11899999999999999</v>
      </c>
      <c r="I18" s="73">
        <v>14</v>
      </c>
      <c r="J18" s="74">
        <v>1.48</v>
      </c>
      <c r="K18" s="79" t="s">
        <v>312</v>
      </c>
      <c r="L18" s="79" t="s">
        <v>314</v>
      </c>
      <c r="M18" s="79" t="s">
        <v>190</v>
      </c>
      <c r="N18" s="79" t="s">
        <v>192</v>
      </c>
      <c r="O18" s="79" t="s">
        <v>36</v>
      </c>
      <c r="P18" s="79" t="s">
        <v>36</v>
      </c>
      <c r="Q18" s="79" t="s">
        <v>162</v>
      </c>
      <c r="R18" s="79" t="s">
        <v>319</v>
      </c>
      <c r="S18" s="79">
        <v>1</v>
      </c>
      <c r="T18" s="79" t="s">
        <v>533</v>
      </c>
    </row>
    <row r="19" spans="1:20" s="29" customFormat="1" ht="18" customHeight="1">
      <c r="A19" s="29" t="s">
        <v>538</v>
      </c>
      <c r="B19" s="29" t="s">
        <v>662</v>
      </c>
      <c r="C19" s="29" t="s">
        <v>701</v>
      </c>
      <c r="D19" s="44">
        <v>0</v>
      </c>
      <c r="E19" s="45">
        <v>25</v>
      </c>
      <c r="F19" s="89">
        <v>899000</v>
      </c>
      <c r="G19" s="95">
        <v>843300</v>
      </c>
      <c r="H19" s="98">
        <v>0.11899999999999999</v>
      </c>
      <c r="I19" s="11">
        <v>15.6</v>
      </c>
      <c r="J19" s="12">
        <v>1.99</v>
      </c>
      <c r="K19" s="29" t="s">
        <v>637</v>
      </c>
      <c r="L19" s="90" t="s">
        <v>314</v>
      </c>
      <c r="M19" s="29" t="s">
        <v>534</v>
      </c>
      <c r="N19" s="29" t="s">
        <v>535</v>
      </c>
      <c r="O19" s="29" t="s">
        <v>536</v>
      </c>
      <c r="P19" s="29" t="s">
        <v>535</v>
      </c>
      <c r="Q19" s="29" t="s">
        <v>537</v>
      </c>
      <c r="R19" s="90" t="s">
        <v>319</v>
      </c>
      <c r="S19" s="65">
        <v>1</v>
      </c>
    </row>
    <row r="20" spans="1:20" s="29" customFormat="1" ht="18" customHeight="1">
      <c r="A20" s="29" t="s">
        <v>401</v>
      </c>
      <c r="B20" s="29" t="s">
        <v>102</v>
      </c>
      <c r="C20" s="29" t="s">
        <v>368</v>
      </c>
      <c r="D20" s="44">
        <v>0</v>
      </c>
      <c r="E20" s="45">
        <v>0</v>
      </c>
      <c r="F20" s="87">
        <v>1558450</v>
      </c>
      <c r="G20" s="36">
        <v>1332200</v>
      </c>
      <c r="H20" s="48">
        <v>0.14517629696172479</v>
      </c>
      <c r="I20" s="11">
        <v>12.5</v>
      </c>
      <c r="J20" s="12">
        <v>1.33</v>
      </c>
      <c r="K20" s="29" t="s">
        <v>156</v>
      </c>
      <c r="L20" s="29" t="s">
        <v>104</v>
      </c>
      <c r="M20" s="29" t="s">
        <v>190</v>
      </c>
      <c r="N20" s="29" t="s">
        <v>198</v>
      </c>
      <c r="O20" s="29" t="s">
        <v>194</v>
      </c>
      <c r="P20" s="29" t="s">
        <v>105</v>
      </c>
      <c r="Q20" s="29" t="s">
        <v>162</v>
      </c>
      <c r="R20" s="29" t="s">
        <v>107</v>
      </c>
      <c r="S20" s="65">
        <v>1</v>
      </c>
    </row>
    <row r="21" spans="1:20" s="29" customFormat="1" ht="18" customHeight="1">
      <c r="A21" s="29" t="s">
        <v>401</v>
      </c>
      <c r="B21" s="29" t="s">
        <v>102</v>
      </c>
      <c r="C21" s="29" t="s">
        <v>369</v>
      </c>
      <c r="D21" s="44">
        <v>0</v>
      </c>
      <c r="E21" s="45">
        <v>0</v>
      </c>
      <c r="F21" s="93">
        <v>1856700</v>
      </c>
      <c r="G21" s="36">
        <v>1600000</v>
      </c>
      <c r="H21" s="48">
        <v>0.13825604567242958</v>
      </c>
      <c r="I21" s="11">
        <v>12.5</v>
      </c>
      <c r="J21" s="12">
        <v>1.33</v>
      </c>
      <c r="K21" s="29" t="s">
        <v>160</v>
      </c>
      <c r="L21" s="29" t="s">
        <v>104</v>
      </c>
      <c r="M21" s="29" t="s">
        <v>190</v>
      </c>
      <c r="N21" s="29" t="s">
        <v>198</v>
      </c>
      <c r="O21" s="29" t="s">
        <v>194</v>
      </c>
      <c r="P21" s="29" t="s">
        <v>174</v>
      </c>
      <c r="Q21" s="29" t="s">
        <v>162</v>
      </c>
      <c r="R21" s="29" t="s">
        <v>70</v>
      </c>
      <c r="S21" s="65">
        <v>1</v>
      </c>
    </row>
    <row r="22" spans="1:20" s="29" customFormat="1" ht="18" customHeight="1">
      <c r="A22" s="29" t="s">
        <v>401</v>
      </c>
      <c r="B22" s="29" t="s">
        <v>102</v>
      </c>
      <c r="C22" s="29" t="s">
        <v>517</v>
      </c>
      <c r="D22" s="44">
        <v>0</v>
      </c>
      <c r="E22" s="45">
        <v>0</v>
      </c>
      <c r="F22" s="93">
        <v>1955390</v>
      </c>
      <c r="G22" s="36">
        <v>1760200</v>
      </c>
      <c r="H22" s="48">
        <v>9.9821518980868273E-2</v>
      </c>
      <c r="I22" s="11">
        <v>12.5</v>
      </c>
      <c r="J22" s="12">
        <v>1.33</v>
      </c>
      <c r="K22" s="29" t="s">
        <v>160</v>
      </c>
      <c r="L22" s="29" t="s">
        <v>104</v>
      </c>
      <c r="M22" s="29" t="s">
        <v>190</v>
      </c>
      <c r="N22" s="29" t="s">
        <v>193</v>
      </c>
      <c r="O22" s="29" t="s">
        <v>188</v>
      </c>
      <c r="P22" s="29" t="s">
        <v>188</v>
      </c>
      <c r="Q22" s="29" t="s">
        <v>162</v>
      </c>
      <c r="R22" s="29" t="s">
        <v>70</v>
      </c>
      <c r="S22" s="65">
        <v>1</v>
      </c>
    </row>
    <row r="23" spans="1:20" s="29" customFormat="1" ht="18" customHeight="1">
      <c r="A23" s="29" t="s">
        <v>401</v>
      </c>
      <c r="B23" s="29" t="s">
        <v>133</v>
      </c>
      <c r="C23" s="29" t="s">
        <v>370</v>
      </c>
      <c r="D23" s="44">
        <v>0</v>
      </c>
      <c r="E23" s="45">
        <v>0</v>
      </c>
      <c r="F23" s="93">
        <v>1348950</v>
      </c>
      <c r="G23" s="36">
        <v>1226900</v>
      </c>
      <c r="H23" s="48">
        <v>9.0477779013306642E-2</v>
      </c>
      <c r="I23" s="11">
        <v>14</v>
      </c>
      <c r="J23" s="12">
        <v>1.58</v>
      </c>
      <c r="K23" s="29" t="s">
        <v>156</v>
      </c>
      <c r="L23" s="29" t="s">
        <v>104</v>
      </c>
      <c r="M23" s="29" t="s">
        <v>190</v>
      </c>
      <c r="N23" s="29" t="s">
        <v>198</v>
      </c>
      <c r="O23" s="29" t="s">
        <v>213</v>
      </c>
      <c r="P23" s="29" t="s">
        <v>135</v>
      </c>
      <c r="Q23" s="29" t="s">
        <v>165</v>
      </c>
      <c r="R23" s="29" t="s">
        <v>137</v>
      </c>
      <c r="S23" s="65">
        <v>1</v>
      </c>
    </row>
    <row r="24" spans="1:20" s="29" customFormat="1" ht="18" customHeight="1">
      <c r="A24" s="29" t="s">
        <v>401</v>
      </c>
      <c r="B24" s="29" t="s">
        <v>103</v>
      </c>
      <c r="C24" s="29" t="s">
        <v>371</v>
      </c>
      <c r="D24" s="44">
        <v>0</v>
      </c>
      <c r="E24" s="45">
        <v>0</v>
      </c>
      <c r="F24" s="93">
        <v>1615990</v>
      </c>
      <c r="G24" s="36">
        <v>1422200</v>
      </c>
      <c r="H24" s="48">
        <v>0.11992029653648847</v>
      </c>
      <c r="I24" s="11">
        <v>14</v>
      </c>
      <c r="J24" s="12">
        <v>1.58</v>
      </c>
      <c r="K24" s="29" t="s">
        <v>160</v>
      </c>
      <c r="L24" s="29" t="s">
        <v>104</v>
      </c>
      <c r="M24" s="29" t="s">
        <v>190</v>
      </c>
      <c r="N24" s="29" t="s">
        <v>198</v>
      </c>
      <c r="O24" s="29" t="s">
        <v>213</v>
      </c>
      <c r="P24" s="29" t="s">
        <v>61</v>
      </c>
      <c r="Q24" s="29" t="s">
        <v>165</v>
      </c>
      <c r="R24" s="29" t="s">
        <v>106</v>
      </c>
      <c r="S24" s="65">
        <v>1</v>
      </c>
    </row>
    <row r="25" spans="1:20" s="29" customFormat="1" ht="18" customHeight="1">
      <c r="A25" s="29" t="s">
        <v>401</v>
      </c>
      <c r="B25" s="29" t="s">
        <v>103</v>
      </c>
      <c r="C25" s="29" t="s">
        <v>372</v>
      </c>
      <c r="D25" s="44">
        <v>0</v>
      </c>
      <c r="E25" s="45">
        <v>1</v>
      </c>
      <c r="F25" s="93">
        <v>1748000</v>
      </c>
      <c r="G25" s="36">
        <v>1557800</v>
      </c>
      <c r="H25" s="48">
        <v>0.10881006864988559</v>
      </c>
      <c r="I25" s="11">
        <v>14</v>
      </c>
      <c r="J25" s="12">
        <v>1.58</v>
      </c>
      <c r="K25" s="29" t="s">
        <v>160</v>
      </c>
      <c r="L25" s="29" t="s">
        <v>104</v>
      </c>
      <c r="M25" s="29" t="s">
        <v>190</v>
      </c>
      <c r="N25" s="29" t="s">
        <v>193</v>
      </c>
      <c r="O25" s="29" t="s">
        <v>105</v>
      </c>
      <c r="P25" s="29" t="s">
        <v>105</v>
      </c>
      <c r="Q25" s="29" t="s">
        <v>165</v>
      </c>
      <c r="R25" s="29" t="s">
        <v>137</v>
      </c>
      <c r="S25" s="65">
        <v>1</v>
      </c>
    </row>
    <row r="26" spans="1:20" s="29" customFormat="1" ht="18" customHeight="1">
      <c r="A26" s="29" t="s">
        <v>401</v>
      </c>
      <c r="B26" s="29" t="s">
        <v>132</v>
      </c>
      <c r="C26" s="29" t="s">
        <v>373</v>
      </c>
      <c r="D26" s="44">
        <v>0</v>
      </c>
      <c r="E26" s="45">
        <v>0</v>
      </c>
      <c r="F26" s="93">
        <v>1289600</v>
      </c>
      <c r="G26" s="36">
        <v>1148900</v>
      </c>
      <c r="H26" s="48">
        <v>0.10910359801488834</v>
      </c>
      <c r="I26" s="11">
        <v>15.6</v>
      </c>
      <c r="J26" s="12">
        <v>1.88</v>
      </c>
      <c r="K26" s="29" t="s">
        <v>156</v>
      </c>
      <c r="L26" s="29" t="s">
        <v>104</v>
      </c>
      <c r="M26" s="29" t="s">
        <v>190</v>
      </c>
      <c r="N26" s="29" t="s">
        <v>198</v>
      </c>
      <c r="O26" s="29" t="s">
        <v>213</v>
      </c>
      <c r="P26" s="29" t="s">
        <v>135</v>
      </c>
      <c r="Q26" s="29" t="s">
        <v>165</v>
      </c>
      <c r="R26" s="29" t="s">
        <v>137</v>
      </c>
      <c r="S26" s="65">
        <v>1</v>
      </c>
    </row>
    <row r="27" spans="1:20" s="29" customFormat="1" ht="18" customHeight="1">
      <c r="A27" s="29" t="s">
        <v>401</v>
      </c>
      <c r="B27" s="29" t="s">
        <v>134</v>
      </c>
      <c r="C27" s="29" t="s">
        <v>374</v>
      </c>
      <c r="D27" s="44">
        <v>0</v>
      </c>
      <c r="E27" s="45">
        <v>0</v>
      </c>
      <c r="F27" s="93">
        <v>1578990</v>
      </c>
      <c r="G27" s="36">
        <v>1417800</v>
      </c>
      <c r="H27" s="48">
        <v>0.10208424372541941</v>
      </c>
      <c r="I27" s="11">
        <v>15.6</v>
      </c>
      <c r="J27" s="12">
        <v>1.88</v>
      </c>
      <c r="K27" s="29" t="s">
        <v>160</v>
      </c>
      <c r="L27" s="29" t="s">
        <v>104</v>
      </c>
      <c r="M27" s="29" t="s">
        <v>190</v>
      </c>
      <c r="N27" s="29" t="s">
        <v>198</v>
      </c>
      <c r="O27" s="29" t="s">
        <v>213</v>
      </c>
      <c r="P27" s="29" t="s">
        <v>105</v>
      </c>
      <c r="Q27" s="29" t="s">
        <v>165</v>
      </c>
      <c r="R27" s="29" t="s">
        <v>106</v>
      </c>
      <c r="S27" s="65">
        <v>1</v>
      </c>
    </row>
    <row r="28" spans="1:20" s="29" customFormat="1" ht="18" customHeight="1">
      <c r="A28" s="29" t="s">
        <v>401</v>
      </c>
      <c r="B28" s="29" t="s">
        <v>132</v>
      </c>
      <c r="C28" s="29" t="s">
        <v>375</v>
      </c>
      <c r="D28" s="44">
        <v>0</v>
      </c>
      <c r="E28" s="45">
        <v>0</v>
      </c>
      <c r="F28" s="93">
        <v>1772270</v>
      </c>
      <c r="G28" s="36">
        <v>1594700</v>
      </c>
      <c r="H28" s="48">
        <v>0.10019353710213455</v>
      </c>
      <c r="I28" s="11">
        <v>15.6</v>
      </c>
      <c r="J28" s="12">
        <v>1.88</v>
      </c>
      <c r="K28" s="29" t="s">
        <v>160</v>
      </c>
      <c r="L28" s="29" t="s">
        <v>104</v>
      </c>
      <c r="M28" s="29" t="s">
        <v>190</v>
      </c>
      <c r="N28" s="29" t="s">
        <v>193</v>
      </c>
      <c r="O28" s="29" t="s">
        <v>135</v>
      </c>
      <c r="P28" s="29" t="s">
        <v>135</v>
      </c>
      <c r="Q28" s="29" t="s">
        <v>165</v>
      </c>
      <c r="R28" s="29" t="s">
        <v>137</v>
      </c>
      <c r="S28" s="65">
        <v>1</v>
      </c>
    </row>
    <row r="29" spans="1:20" s="29" customFormat="1" ht="18" customHeight="1">
      <c r="A29" s="29" t="s">
        <v>401</v>
      </c>
      <c r="B29" s="29" t="s">
        <v>307</v>
      </c>
      <c r="C29" s="30">
        <v>18393339</v>
      </c>
      <c r="D29" s="44">
        <v>0</v>
      </c>
      <c r="E29" s="45">
        <v>0</v>
      </c>
      <c r="F29" s="93">
        <v>708700</v>
      </c>
      <c r="G29" s="36">
        <v>633100</v>
      </c>
      <c r="H29" s="48">
        <v>0.10667419218287004</v>
      </c>
      <c r="I29" s="11">
        <v>13.3</v>
      </c>
      <c r="J29" s="12">
        <v>1.5</v>
      </c>
      <c r="K29" s="29" t="s">
        <v>311</v>
      </c>
      <c r="L29" s="29" t="s">
        <v>36</v>
      </c>
      <c r="M29" s="29" t="s">
        <v>189</v>
      </c>
      <c r="N29" s="29" t="s">
        <v>327</v>
      </c>
      <c r="O29" s="29" t="s">
        <v>195</v>
      </c>
      <c r="P29" s="29" t="s">
        <v>389</v>
      </c>
      <c r="Q29" s="29" t="s">
        <v>162</v>
      </c>
      <c r="R29" s="29" t="s">
        <v>317</v>
      </c>
      <c r="S29" s="65">
        <v>1</v>
      </c>
    </row>
    <row r="30" spans="1:20" s="29" customFormat="1" ht="18" customHeight="1">
      <c r="A30" s="29" t="s">
        <v>401</v>
      </c>
      <c r="B30" s="29" t="s">
        <v>307</v>
      </c>
      <c r="C30" s="30">
        <v>18393329</v>
      </c>
      <c r="D30" s="44">
        <v>10</v>
      </c>
      <c r="E30" s="45">
        <v>0</v>
      </c>
      <c r="F30" s="93">
        <v>898990</v>
      </c>
      <c r="G30" s="36">
        <v>705100</v>
      </c>
      <c r="H30" s="48">
        <v>0.21567536902523943</v>
      </c>
      <c r="I30" s="11">
        <v>13.3</v>
      </c>
      <c r="J30" s="12">
        <v>1.5</v>
      </c>
      <c r="K30" s="29" t="s">
        <v>312</v>
      </c>
      <c r="L30" s="29" t="s">
        <v>36</v>
      </c>
      <c r="M30" s="29" t="s">
        <v>189</v>
      </c>
      <c r="N30" s="29" t="s">
        <v>327</v>
      </c>
      <c r="O30" s="29" t="s">
        <v>195</v>
      </c>
      <c r="P30" s="29" t="s">
        <v>389</v>
      </c>
      <c r="Q30" s="29" t="s">
        <v>162</v>
      </c>
      <c r="R30" s="29" t="s">
        <v>317</v>
      </c>
      <c r="S30" s="65">
        <v>1</v>
      </c>
    </row>
    <row r="31" spans="1:20" s="29" customFormat="1" ht="18" customHeight="1">
      <c r="A31" s="29" t="s">
        <v>401</v>
      </c>
      <c r="B31" s="29" t="s">
        <v>307</v>
      </c>
      <c r="C31" s="30">
        <v>18625047</v>
      </c>
      <c r="D31" s="44">
        <v>0</v>
      </c>
      <c r="E31" s="45">
        <v>0</v>
      </c>
      <c r="F31" s="93">
        <v>1099000</v>
      </c>
      <c r="G31" s="36">
        <v>1033100</v>
      </c>
      <c r="H31" s="48">
        <v>5.9963603275705185E-2</v>
      </c>
      <c r="I31" s="11">
        <v>13.3</v>
      </c>
      <c r="J31" s="12">
        <v>1.5</v>
      </c>
      <c r="K31" s="29" t="s">
        <v>313</v>
      </c>
      <c r="L31" s="29" t="s">
        <v>314</v>
      </c>
      <c r="M31" s="29" t="s">
        <v>190</v>
      </c>
      <c r="N31" s="29" t="s">
        <v>192</v>
      </c>
      <c r="O31" s="29" t="s">
        <v>388</v>
      </c>
      <c r="P31" s="29" t="s">
        <v>389</v>
      </c>
      <c r="Q31" s="29" t="s">
        <v>162</v>
      </c>
      <c r="R31" s="29" t="s">
        <v>317</v>
      </c>
      <c r="S31" s="65">
        <v>1</v>
      </c>
    </row>
    <row r="32" spans="1:20" s="29" customFormat="1" ht="18" customHeight="1">
      <c r="A32" s="29" t="s">
        <v>401</v>
      </c>
      <c r="B32" s="29" t="s">
        <v>308</v>
      </c>
      <c r="C32" s="30">
        <v>18393306</v>
      </c>
      <c r="D32" s="44">
        <v>20</v>
      </c>
      <c r="E32" s="45">
        <v>0</v>
      </c>
      <c r="F32" s="93">
        <v>798990</v>
      </c>
      <c r="G32" s="36">
        <v>727200</v>
      </c>
      <c r="H32" s="48">
        <v>8.9850936807719745E-2</v>
      </c>
      <c r="I32" s="11">
        <v>14</v>
      </c>
      <c r="J32" s="12">
        <v>2.1</v>
      </c>
      <c r="K32" s="29" t="s">
        <v>311</v>
      </c>
      <c r="L32" s="29" t="s">
        <v>36</v>
      </c>
      <c r="M32" s="29" t="s">
        <v>189</v>
      </c>
      <c r="N32" s="29" t="s">
        <v>327</v>
      </c>
      <c r="O32" s="29" t="s">
        <v>195</v>
      </c>
      <c r="P32" s="29" t="s">
        <v>297</v>
      </c>
      <c r="Q32" s="29" t="s">
        <v>315</v>
      </c>
      <c r="R32" s="29" t="s">
        <v>318</v>
      </c>
      <c r="S32" s="65">
        <v>1</v>
      </c>
    </row>
    <row r="33" spans="1:20" s="29" customFormat="1" ht="18" customHeight="1">
      <c r="A33" s="29" t="s">
        <v>401</v>
      </c>
      <c r="B33" s="29" t="s">
        <v>308</v>
      </c>
      <c r="C33" s="30">
        <v>18393298</v>
      </c>
      <c r="D33" s="44">
        <v>0</v>
      </c>
      <c r="E33" s="45">
        <v>0</v>
      </c>
      <c r="F33" s="93">
        <v>898990</v>
      </c>
      <c r="G33" s="36">
        <v>803000</v>
      </c>
      <c r="H33" s="48">
        <v>0.10677538126119311</v>
      </c>
      <c r="I33" s="11">
        <v>14</v>
      </c>
      <c r="J33" s="12">
        <v>2.1</v>
      </c>
      <c r="K33" s="29" t="s">
        <v>312</v>
      </c>
      <c r="L33" s="29" t="s">
        <v>36</v>
      </c>
      <c r="M33" s="29" t="s">
        <v>189</v>
      </c>
      <c r="N33" s="29" t="s">
        <v>327</v>
      </c>
      <c r="O33" s="29" t="s">
        <v>195</v>
      </c>
      <c r="P33" s="29" t="s">
        <v>297</v>
      </c>
      <c r="Q33" s="29" t="s">
        <v>316</v>
      </c>
      <c r="R33" s="29" t="s">
        <v>318</v>
      </c>
      <c r="S33" s="65">
        <v>1</v>
      </c>
    </row>
    <row r="34" spans="1:20" s="90" customFormat="1" ht="18" customHeight="1">
      <c r="A34" s="90" t="s">
        <v>531</v>
      </c>
      <c r="B34" s="90" t="s">
        <v>308</v>
      </c>
      <c r="C34" s="92" t="s">
        <v>720</v>
      </c>
      <c r="D34" s="96">
        <v>4</v>
      </c>
      <c r="E34" s="97">
        <v>0</v>
      </c>
      <c r="F34" s="86">
        <v>825000</v>
      </c>
      <c r="G34" s="95">
        <v>916700</v>
      </c>
      <c r="H34" s="98"/>
      <c r="I34" s="83">
        <v>14</v>
      </c>
      <c r="J34" s="84">
        <v>2.1</v>
      </c>
      <c r="K34" s="90" t="s">
        <v>312</v>
      </c>
      <c r="L34" s="90" t="s">
        <v>314</v>
      </c>
      <c r="M34" s="90" t="s">
        <v>534</v>
      </c>
      <c r="N34" s="90" t="s">
        <v>535</v>
      </c>
      <c r="O34" s="90" t="s">
        <v>539</v>
      </c>
      <c r="P34" s="90" t="s">
        <v>540</v>
      </c>
      <c r="Q34" s="90" t="s">
        <v>316</v>
      </c>
      <c r="R34" s="90" t="s">
        <v>317</v>
      </c>
      <c r="S34" s="90">
        <v>1</v>
      </c>
    </row>
    <row r="35" spans="1:20" s="29" customFormat="1" ht="18" customHeight="1">
      <c r="A35" s="29" t="s">
        <v>401</v>
      </c>
      <c r="B35" s="29" t="s">
        <v>308</v>
      </c>
      <c r="C35" s="30">
        <v>18625043</v>
      </c>
      <c r="D35" s="44">
        <v>4</v>
      </c>
      <c r="E35" s="45">
        <v>0</v>
      </c>
      <c r="F35" s="93">
        <v>1198990</v>
      </c>
      <c r="G35" s="36">
        <v>1115500</v>
      </c>
      <c r="H35" s="48">
        <v>6.9633608286974874E-2</v>
      </c>
      <c r="I35" s="11">
        <v>14</v>
      </c>
      <c r="J35" s="12">
        <v>2.1</v>
      </c>
      <c r="K35" s="29" t="s">
        <v>313</v>
      </c>
      <c r="L35" s="29" t="s">
        <v>314</v>
      </c>
      <c r="M35" s="29" t="s">
        <v>190</v>
      </c>
      <c r="N35" s="29" t="s">
        <v>192</v>
      </c>
      <c r="O35" s="29" t="s">
        <v>388</v>
      </c>
      <c r="P35" s="29" t="s">
        <v>297</v>
      </c>
      <c r="Q35" s="29" t="s">
        <v>316</v>
      </c>
      <c r="R35" s="29" t="s">
        <v>318</v>
      </c>
      <c r="S35" s="65">
        <v>1</v>
      </c>
    </row>
    <row r="36" spans="1:20" s="29" customFormat="1" ht="18" customHeight="1">
      <c r="A36" s="29" t="s">
        <v>401</v>
      </c>
      <c r="B36" s="29" t="s">
        <v>309</v>
      </c>
      <c r="C36" s="30">
        <v>18393257</v>
      </c>
      <c r="D36" s="44">
        <v>1</v>
      </c>
      <c r="E36" s="45">
        <v>0</v>
      </c>
      <c r="F36" s="93">
        <v>748990</v>
      </c>
      <c r="G36" s="36">
        <v>681200</v>
      </c>
      <c r="H36" s="48">
        <v>9.0508551516041605E-2</v>
      </c>
      <c r="I36" s="11">
        <v>15.6</v>
      </c>
      <c r="J36" s="12">
        <v>2.4</v>
      </c>
      <c r="K36" s="29" t="s">
        <v>311</v>
      </c>
      <c r="L36" s="29" t="s">
        <v>36</v>
      </c>
      <c r="M36" s="29" t="s">
        <v>189</v>
      </c>
      <c r="N36" s="29" t="s">
        <v>327</v>
      </c>
      <c r="O36" s="29" t="s">
        <v>195</v>
      </c>
      <c r="P36" s="29" t="s">
        <v>297</v>
      </c>
      <c r="Q36" s="29" t="s">
        <v>315</v>
      </c>
      <c r="R36" s="29" t="s">
        <v>317</v>
      </c>
      <c r="S36" s="65">
        <v>1</v>
      </c>
    </row>
    <row r="37" spans="1:20" s="79" customFormat="1" ht="18" customHeight="1">
      <c r="A37" s="79" t="s">
        <v>515</v>
      </c>
      <c r="B37" s="79" t="s">
        <v>309</v>
      </c>
      <c r="C37" s="80" t="s">
        <v>721</v>
      </c>
      <c r="D37" s="44">
        <v>22</v>
      </c>
      <c r="E37" s="45">
        <v>10</v>
      </c>
      <c r="F37" s="86">
        <v>799000</v>
      </c>
      <c r="G37" s="69">
        <v>672200</v>
      </c>
      <c r="H37" s="72">
        <v>0.15869837296620776</v>
      </c>
      <c r="I37" s="73">
        <v>15.6</v>
      </c>
      <c r="J37" s="74">
        <v>2.4</v>
      </c>
      <c r="K37" s="79" t="s">
        <v>518</v>
      </c>
      <c r="L37" s="79" t="s">
        <v>131</v>
      </c>
      <c r="M37" s="79" t="s">
        <v>189</v>
      </c>
      <c r="N37" s="79" t="s">
        <v>36</v>
      </c>
      <c r="O37" s="79" t="s">
        <v>194</v>
      </c>
      <c r="P37" s="79" t="s">
        <v>519</v>
      </c>
      <c r="Q37" s="79" t="s">
        <v>162</v>
      </c>
      <c r="R37" s="79" t="s">
        <v>317</v>
      </c>
      <c r="S37" s="79">
        <v>1</v>
      </c>
      <c r="T37" s="79" t="s">
        <v>520</v>
      </c>
    </row>
    <row r="38" spans="1:20" s="29" customFormat="1" ht="18" customHeight="1">
      <c r="A38" s="29" t="s">
        <v>401</v>
      </c>
      <c r="B38" s="29" t="s">
        <v>309</v>
      </c>
      <c r="C38" s="30" t="s">
        <v>376</v>
      </c>
      <c r="D38" s="44">
        <v>53</v>
      </c>
      <c r="E38" s="45">
        <v>0</v>
      </c>
      <c r="F38" s="93">
        <v>798990</v>
      </c>
      <c r="G38" s="36">
        <v>727100</v>
      </c>
      <c r="H38" s="48">
        <v>8.997609481970989E-2</v>
      </c>
      <c r="I38" s="11">
        <v>15.6</v>
      </c>
      <c r="J38" s="12">
        <v>2.4</v>
      </c>
      <c r="K38" s="29" t="s">
        <v>311</v>
      </c>
      <c r="L38" s="29" t="s">
        <v>36</v>
      </c>
      <c r="M38" s="29" t="s">
        <v>189</v>
      </c>
      <c r="N38" s="29" t="s">
        <v>327</v>
      </c>
      <c r="O38" s="29" t="s">
        <v>195</v>
      </c>
      <c r="P38" s="29" t="s">
        <v>297</v>
      </c>
      <c r="Q38" s="29" t="s">
        <v>315</v>
      </c>
      <c r="R38" s="29" t="s">
        <v>319</v>
      </c>
      <c r="S38" s="65">
        <v>1</v>
      </c>
    </row>
    <row r="39" spans="1:20" s="29" customFormat="1" ht="18" customHeight="1">
      <c r="A39" s="29" t="s">
        <v>401</v>
      </c>
      <c r="B39" s="29" t="s">
        <v>309</v>
      </c>
      <c r="C39" s="30">
        <v>18393250</v>
      </c>
      <c r="D39" s="44">
        <v>0</v>
      </c>
      <c r="E39" s="45">
        <v>0</v>
      </c>
      <c r="F39" s="93">
        <v>828990</v>
      </c>
      <c r="G39" s="36">
        <v>754100</v>
      </c>
      <c r="H39" s="48">
        <v>9.0338846065694395E-2</v>
      </c>
      <c r="I39" s="11">
        <v>15.6</v>
      </c>
      <c r="J39" s="12">
        <v>2.4</v>
      </c>
      <c r="K39" s="29" t="s">
        <v>312</v>
      </c>
      <c r="L39" s="29" t="s">
        <v>36</v>
      </c>
      <c r="M39" s="29" t="s">
        <v>189</v>
      </c>
      <c r="N39" s="29" t="s">
        <v>327</v>
      </c>
      <c r="O39" s="29" t="s">
        <v>196</v>
      </c>
      <c r="P39" s="29" t="s">
        <v>297</v>
      </c>
      <c r="Q39" s="29" t="s">
        <v>315</v>
      </c>
      <c r="R39" s="29" t="s">
        <v>317</v>
      </c>
      <c r="S39" s="65">
        <v>1</v>
      </c>
    </row>
    <row r="40" spans="1:20" s="29" customFormat="1" ht="18" customHeight="1">
      <c r="A40" s="29" t="s">
        <v>401</v>
      </c>
      <c r="B40" s="29" t="s">
        <v>309</v>
      </c>
      <c r="C40" s="30" t="s">
        <v>559</v>
      </c>
      <c r="D40" s="44">
        <v>21</v>
      </c>
      <c r="E40" s="45">
        <v>0</v>
      </c>
      <c r="F40" s="93">
        <v>898990</v>
      </c>
      <c r="G40" s="36">
        <v>809400</v>
      </c>
      <c r="H40" s="48">
        <v>9.9656280937496525E-2</v>
      </c>
      <c r="I40" s="11">
        <v>15.6</v>
      </c>
      <c r="J40" s="12">
        <v>2.4</v>
      </c>
      <c r="K40" s="29" t="s">
        <v>312</v>
      </c>
      <c r="L40" s="29" t="s">
        <v>36</v>
      </c>
      <c r="M40" s="29" t="s">
        <v>189</v>
      </c>
      <c r="N40" s="29" t="s">
        <v>327</v>
      </c>
      <c r="O40" s="29" t="s">
        <v>196</v>
      </c>
      <c r="P40" s="29" t="s">
        <v>297</v>
      </c>
      <c r="Q40" s="29" t="s">
        <v>315</v>
      </c>
      <c r="R40" s="29" t="s">
        <v>319</v>
      </c>
      <c r="S40" s="65">
        <v>1</v>
      </c>
    </row>
    <row r="41" spans="1:20" s="29" customFormat="1" ht="18" customHeight="1">
      <c r="A41" s="29" t="s">
        <v>401</v>
      </c>
      <c r="B41" s="29" t="s">
        <v>309</v>
      </c>
      <c r="C41" s="30" t="s">
        <v>377</v>
      </c>
      <c r="D41" s="44">
        <v>34</v>
      </c>
      <c r="E41" s="45">
        <v>0</v>
      </c>
      <c r="F41" s="93">
        <v>984210</v>
      </c>
      <c r="G41" s="36">
        <v>925100</v>
      </c>
      <c r="H41" s="48">
        <v>6.0058320886802616E-2</v>
      </c>
      <c r="I41" s="11">
        <v>15.6</v>
      </c>
      <c r="J41" s="12">
        <v>2.4</v>
      </c>
      <c r="K41" s="29" t="s">
        <v>312</v>
      </c>
      <c r="L41" s="29" t="s">
        <v>314</v>
      </c>
      <c r="M41" s="29" t="s">
        <v>189</v>
      </c>
      <c r="N41" s="29" t="s">
        <v>327</v>
      </c>
      <c r="O41" s="29" t="s">
        <v>196</v>
      </c>
      <c r="P41" s="29" t="s">
        <v>297</v>
      </c>
      <c r="Q41" s="29" t="s">
        <v>316</v>
      </c>
      <c r="R41" s="29" t="s">
        <v>319</v>
      </c>
      <c r="S41" s="65">
        <v>1</v>
      </c>
    </row>
    <row r="42" spans="1:20" s="29" customFormat="1" ht="18" customHeight="1">
      <c r="A42" s="29" t="s">
        <v>401</v>
      </c>
      <c r="B42" s="29" t="s">
        <v>309</v>
      </c>
      <c r="C42" s="30" t="s">
        <v>378</v>
      </c>
      <c r="D42" s="44">
        <v>16</v>
      </c>
      <c r="E42" s="45">
        <v>0</v>
      </c>
      <c r="F42" s="87">
        <v>1178840</v>
      </c>
      <c r="G42" s="36">
        <v>1096500</v>
      </c>
      <c r="H42" s="48">
        <v>6.984832547249839E-2</v>
      </c>
      <c r="I42" s="11">
        <v>15.6</v>
      </c>
      <c r="J42" s="12">
        <v>2.4</v>
      </c>
      <c r="K42" s="29" t="s">
        <v>313</v>
      </c>
      <c r="L42" s="29" t="s">
        <v>314</v>
      </c>
      <c r="M42" s="29" t="s">
        <v>190</v>
      </c>
      <c r="N42" s="29" t="s">
        <v>327</v>
      </c>
      <c r="O42" s="29" t="s">
        <v>196</v>
      </c>
      <c r="P42" s="29" t="s">
        <v>297</v>
      </c>
      <c r="Q42" s="29" t="s">
        <v>316</v>
      </c>
      <c r="R42" s="29" t="s">
        <v>319</v>
      </c>
      <c r="S42" s="65">
        <v>1</v>
      </c>
    </row>
    <row r="43" spans="1:20" s="29" customFormat="1" ht="18" customHeight="1">
      <c r="A43" s="29" t="s">
        <v>401</v>
      </c>
      <c r="B43" s="29" t="s">
        <v>310</v>
      </c>
      <c r="C43" s="30">
        <v>18393140</v>
      </c>
      <c r="D43" s="44">
        <v>29</v>
      </c>
      <c r="E43" s="45">
        <v>0</v>
      </c>
      <c r="F43" s="94"/>
      <c r="G43" s="36">
        <v>810700</v>
      </c>
      <c r="H43" s="48"/>
      <c r="I43" s="11">
        <v>17.3</v>
      </c>
      <c r="J43" s="12">
        <v>3</v>
      </c>
      <c r="K43" s="29" t="s">
        <v>311</v>
      </c>
      <c r="L43" s="29" t="s">
        <v>36</v>
      </c>
      <c r="M43" s="29" t="s">
        <v>189</v>
      </c>
      <c r="N43" s="29" t="s">
        <v>327</v>
      </c>
      <c r="O43" s="29" t="s">
        <v>196</v>
      </c>
      <c r="P43" s="29" t="s">
        <v>297</v>
      </c>
      <c r="Q43" s="29" t="s">
        <v>316</v>
      </c>
      <c r="R43" s="29" t="s">
        <v>319</v>
      </c>
      <c r="S43" s="65">
        <v>1</v>
      </c>
    </row>
    <row r="44" spans="1:20" s="29" customFormat="1" ht="18" customHeight="1">
      <c r="A44" s="29" t="s">
        <v>401</v>
      </c>
      <c r="B44" s="29" t="s">
        <v>310</v>
      </c>
      <c r="C44" s="30">
        <v>18625037</v>
      </c>
      <c r="D44" s="44">
        <v>26</v>
      </c>
      <c r="E44" s="45">
        <v>0</v>
      </c>
      <c r="F44" s="87">
        <v>1049000</v>
      </c>
      <c r="G44" s="36">
        <v>986200</v>
      </c>
      <c r="H44" s="48">
        <v>5.9866539561487131E-2</v>
      </c>
      <c r="I44" s="11">
        <v>17.3</v>
      </c>
      <c r="J44" s="12">
        <v>3</v>
      </c>
      <c r="K44" s="29" t="s">
        <v>312</v>
      </c>
      <c r="L44" s="29" t="s">
        <v>314</v>
      </c>
      <c r="M44" s="29" t="s">
        <v>190</v>
      </c>
      <c r="N44" s="29" t="s">
        <v>327</v>
      </c>
      <c r="O44" s="29" t="s">
        <v>196</v>
      </c>
      <c r="P44" s="29" t="s">
        <v>297</v>
      </c>
      <c r="Q44" s="29" t="s">
        <v>316</v>
      </c>
      <c r="R44" s="29" t="s">
        <v>319</v>
      </c>
      <c r="S44" s="65">
        <v>1</v>
      </c>
    </row>
    <row r="45" spans="1:20" s="29" customFormat="1" ht="18" customHeight="1">
      <c r="A45" s="29" t="s">
        <v>401</v>
      </c>
      <c r="B45" s="29" t="s">
        <v>310</v>
      </c>
      <c r="C45" s="30">
        <v>18625034</v>
      </c>
      <c r="D45" s="44">
        <v>10</v>
      </c>
      <c r="E45" s="45">
        <v>0</v>
      </c>
      <c r="F45" s="87">
        <v>1149000</v>
      </c>
      <c r="G45" s="36">
        <v>1079700</v>
      </c>
      <c r="H45" s="48">
        <v>6.0313315926892951E-2</v>
      </c>
      <c r="I45" s="11">
        <v>17.3</v>
      </c>
      <c r="J45" s="12">
        <v>3</v>
      </c>
      <c r="K45" s="29" t="s">
        <v>313</v>
      </c>
      <c r="L45" s="29" t="s">
        <v>314</v>
      </c>
      <c r="M45" s="29" t="s">
        <v>190</v>
      </c>
      <c r="N45" s="29" t="s">
        <v>327</v>
      </c>
      <c r="O45" s="29" t="s">
        <v>196</v>
      </c>
      <c r="P45" s="29" t="s">
        <v>297</v>
      </c>
      <c r="Q45" s="29" t="s">
        <v>316</v>
      </c>
      <c r="R45" s="29" t="s">
        <v>319</v>
      </c>
      <c r="S45" s="65">
        <v>1</v>
      </c>
    </row>
  </sheetData>
  <autoFilter ref="A1:T45"/>
  <phoneticPr fontId="31" type="noConversion"/>
  <conditionalFormatting sqref="H2:H45">
    <cfRule type="expression" dxfId="39" priority="2">
      <formula>IF(H2&gt;=0.0795,1,0)</formula>
    </cfRule>
  </conditionalFormatting>
  <conditionalFormatting sqref="H2:H45">
    <cfRule type="expression" dxfId="38" priority="3">
      <formula>IF(H2&gt;=0.0395, 1, 0)</formula>
    </cfRule>
  </conditionalFormatting>
  <conditionalFormatting sqref="H2:H45">
    <cfRule type="expression" dxfId="37" priority="5">
      <formula>IF(H2&lt;0.0395, 1, 0)</formula>
    </cfRule>
  </conditionalFormatting>
  <conditionalFormatting sqref="H2:H45">
    <cfRule type="expression" dxfId="36" priority="4">
      <formula>IF(H2&lt;0.005, 1, 0)</formula>
    </cfRule>
  </conditionalFormatting>
  <conditionalFormatting sqref="D38:D45 D2:D36">
    <cfRule type="iconSet" priority="94">
      <iconSet>
        <cfvo type="percent" val="0"/>
        <cfvo type="num" val="1"/>
        <cfvo type="num" val="6"/>
      </iconSet>
    </cfRule>
  </conditionalFormatting>
  <conditionalFormatting sqref="D37">
    <cfRule type="iconSet" priority="1">
      <iconSet>
        <cfvo type="percent" val="0"/>
        <cfvo type="num" val="1"/>
        <cfvo type="num" val="6"/>
      </iconSet>
    </cfRule>
  </conditionalFormatting>
  <hyperlinks>
    <hyperlink ref="F12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F13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F16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F17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F20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F23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F25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F26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F27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F28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F21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F24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F8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F9" r:id="rId14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F6" r:id="rId15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F10" r:id="rId16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F15" r:id="rId17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F14" r:id="rId18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F38" r:id="rId19" display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/>
    <hyperlink ref="F40" r:id="rId20" display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/>
    <hyperlink ref="F41" r:id="rId21" display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/>
    <hyperlink ref="F42" r:id="rId22" display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/>
    <hyperlink ref="F45" r:id="rId23" display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/>
    <hyperlink ref="F36" r:id="rId24" display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/>
    <hyperlink ref="F39" r:id="rId25" display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/>
    <hyperlink ref="F44" r:id="rId26" display="http://www.enuri.com/view/Detailmulti.jsp?modelno=11525367&amp;cate=00000000&amp;fb=1&amp;porder=4&amp;key=popular&amp;factory=&amp;search=YES&amp;m_price=&amp;spec=&amp;sel_spec=&amp;pagesize=30&amp;page=1&amp;keyword=470+g2&amp;orgkeyword=470+g2&amp;spec_name=&amp;from=list"/>
    <hyperlink ref="F32" r:id="rId27" display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/>
    <hyperlink ref="F33" r:id="rId28" display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/>
    <hyperlink ref="F35" r:id="rId29" display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/>
    <hyperlink ref="F29" r:id="rId30" display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/>
    <hyperlink ref="F30" r:id="rId31" display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/>
    <hyperlink ref="F31" r:id="rId32" display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/>
    <hyperlink ref="F4" r:id="rId33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F7" r:id="rId34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  <hyperlink ref="F22" r:id="rId35" display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/>
    <hyperlink ref="F18" r:id="rId36" display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2.5" style="81" customWidth="1"/>
    <col min="2" max="2" width="23.75" style="81" customWidth="1"/>
    <col min="3" max="3" width="12.5" style="81" customWidth="1"/>
    <col min="4" max="5" width="7.375" style="81" customWidth="1"/>
    <col min="6" max="7" width="12.5" style="61" customWidth="1"/>
    <col min="8" max="8" width="12.5" style="50" customWidth="1"/>
    <col min="9" max="10" width="7.5" style="81" customWidth="1"/>
    <col min="11" max="11" width="25" style="81" customWidth="1"/>
    <col min="12" max="12" width="12.5" style="81" customWidth="1"/>
    <col min="13" max="16" width="7.5" style="81" customWidth="1"/>
    <col min="17" max="18" width="16.25" style="81" customWidth="1"/>
    <col min="19" max="19" width="7.5" style="64" customWidth="1"/>
    <col min="20" max="20" width="22.5" style="81" customWidth="1"/>
    <col min="21" max="16384" width="9" style="81"/>
  </cols>
  <sheetData>
    <row r="1" spans="1:20" s="60" customFormat="1" ht="27">
      <c r="A1" s="56" t="s">
        <v>50</v>
      </c>
      <c r="B1" s="56" t="s">
        <v>51</v>
      </c>
      <c r="C1" s="56" t="s">
        <v>406</v>
      </c>
      <c r="D1" s="56" t="s">
        <v>404</v>
      </c>
      <c r="E1" s="56" t="s">
        <v>405</v>
      </c>
      <c r="F1" s="85" t="s">
        <v>407</v>
      </c>
      <c r="G1" s="55" t="s">
        <v>418</v>
      </c>
      <c r="H1" s="54" t="s">
        <v>400</v>
      </c>
      <c r="I1" s="57" t="s">
        <v>32</v>
      </c>
      <c r="J1" s="58" t="s">
        <v>33</v>
      </c>
      <c r="K1" s="56" t="s">
        <v>1</v>
      </c>
      <c r="L1" s="56" t="s">
        <v>35</v>
      </c>
      <c r="M1" s="56" t="s">
        <v>28</v>
      </c>
      <c r="N1" s="56" t="s">
        <v>30</v>
      </c>
      <c r="O1" s="56" t="s">
        <v>29</v>
      </c>
      <c r="P1" s="56" t="s">
        <v>34</v>
      </c>
      <c r="Q1" s="56" t="s">
        <v>31</v>
      </c>
      <c r="R1" s="56" t="s">
        <v>57</v>
      </c>
      <c r="S1" s="56" t="s">
        <v>484</v>
      </c>
      <c r="T1" s="59" t="s">
        <v>69</v>
      </c>
    </row>
    <row r="2" spans="1:20" s="82" customFormat="1" ht="18" customHeight="1">
      <c r="A2" s="82" t="s">
        <v>54</v>
      </c>
      <c r="B2" s="82" t="s">
        <v>480</v>
      </c>
      <c r="C2" s="82" t="s">
        <v>722</v>
      </c>
      <c r="D2" s="71">
        <v>0</v>
      </c>
      <c r="E2" s="71">
        <v>0</v>
      </c>
      <c r="F2" s="99"/>
      <c r="G2" s="95">
        <v>357200</v>
      </c>
      <c r="H2" s="98"/>
      <c r="I2" s="82" t="s">
        <v>445</v>
      </c>
      <c r="J2" s="82" t="s">
        <v>288</v>
      </c>
      <c r="K2" s="82" t="s">
        <v>323</v>
      </c>
      <c r="L2" s="82" t="s">
        <v>439</v>
      </c>
      <c r="M2" s="109">
        <v>4</v>
      </c>
      <c r="N2" s="109" t="s">
        <v>36</v>
      </c>
      <c r="O2" s="82" t="s">
        <v>440</v>
      </c>
      <c r="P2" s="82" t="s">
        <v>442</v>
      </c>
      <c r="Q2" s="82" t="s">
        <v>444</v>
      </c>
      <c r="R2" s="82" t="s">
        <v>439</v>
      </c>
      <c r="S2" s="90">
        <v>1</v>
      </c>
    </row>
    <row r="3" spans="1:20" s="82" customFormat="1" ht="18" customHeight="1">
      <c r="A3" s="82" t="s">
        <v>54</v>
      </c>
      <c r="B3" s="82" t="s">
        <v>480</v>
      </c>
      <c r="C3" s="82" t="s">
        <v>702</v>
      </c>
      <c r="D3" s="71">
        <v>199</v>
      </c>
      <c r="E3" s="71">
        <v>0</v>
      </c>
      <c r="F3" s="63">
        <v>578900</v>
      </c>
      <c r="G3" s="95">
        <v>563800</v>
      </c>
      <c r="H3" s="98">
        <v>2.6083952323371913E-2</v>
      </c>
      <c r="I3" s="82" t="s">
        <v>445</v>
      </c>
      <c r="J3" s="82" t="s">
        <v>288</v>
      </c>
      <c r="K3" s="82" t="s">
        <v>437</v>
      </c>
      <c r="L3" s="82" t="s">
        <v>521</v>
      </c>
      <c r="M3" s="109">
        <v>4</v>
      </c>
      <c r="N3" s="109" t="s">
        <v>36</v>
      </c>
      <c r="O3" s="82" t="s">
        <v>440</v>
      </c>
      <c r="P3" s="82" t="s">
        <v>442</v>
      </c>
      <c r="Q3" s="82" t="s">
        <v>479</v>
      </c>
      <c r="R3" s="82" t="s">
        <v>439</v>
      </c>
      <c r="S3" s="90">
        <v>1</v>
      </c>
    </row>
    <row r="4" spans="1:20" s="82" customFormat="1" ht="18" customHeight="1">
      <c r="A4" s="82" t="s">
        <v>54</v>
      </c>
      <c r="B4" s="82" t="s">
        <v>480</v>
      </c>
      <c r="C4" s="82" t="s">
        <v>723</v>
      </c>
      <c r="D4" s="71">
        <v>20</v>
      </c>
      <c r="E4" s="71">
        <v>0</v>
      </c>
      <c r="F4" s="99"/>
      <c r="G4" s="95">
        <v>714400</v>
      </c>
      <c r="H4" s="98"/>
      <c r="I4" s="82" t="s">
        <v>445</v>
      </c>
      <c r="J4" s="82" t="s">
        <v>288</v>
      </c>
      <c r="K4" s="82" t="s">
        <v>438</v>
      </c>
      <c r="L4" s="82" t="s">
        <v>154</v>
      </c>
      <c r="M4" s="109">
        <v>4</v>
      </c>
      <c r="N4" s="109" t="s">
        <v>36</v>
      </c>
      <c r="O4" s="82" t="s">
        <v>441</v>
      </c>
      <c r="P4" s="82" t="s">
        <v>442</v>
      </c>
      <c r="Q4" s="82" t="s">
        <v>443</v>
      </c>
      <c r="R4" s="82" t="s">
        <v>439</v>
      </c>
      <c r="S4" s="90">
        <v>1</v>
      </c>
    </row>
    <row r="5" spans="1:20" s="82" customFormat="1" ht="18" customHeight="1">
      <c r="A5" s="82" t="s">
        <v>82</v>
      </c>
      <c r="B5" s="82" t="s">
        <v>99</v>
      </c>
      <c r="C5" s="82" t="s">
        <v>560</v>
      </c>
      <c r="D5" s="71">
        <v>1</v>
      </c>
      <c r="E5" s="71">
        <v>10</v>
      </c>
      <c r="F5" s="63">
        <v>752640</v>
      </c>
      <c r="G5" s="95">
        <v>672200</v>
      </c>
      <c r="H5" s="98">
        <v>0.10687712585034014</v>
      </c>
      <c r="I5" s="82" t="s">
        <v>83</v>
      </c>
      <c r="J5" s="82" t="s">
        <v>86</v>
      </c>
      <c r="K5" s="82" t="s">
        <v>153</v>
      </c>
      <c r="L5" s="82" t="s">
        <v>541</v>
      </c>
      <c r="M5" s="109">
        <v>4</v>
      </c>
      <c r="N5" s="109" t="s">
        <v>84</v>
      </c>
      <c r="O5" s="82" t="s">
        <v>194</v>
      </c>
      <c r="P5" s="82" t="s">
        <v>85</v>
      </c>
      <c r="Q5" s="82" t="s">
        <v>387</v>
      </c>
      <c r="R5" s="82" t="s">
        <v>61</v>
      </c>
      <c r="S5" s="90">
        <v>1</v>
      </c>
    </row>
    <row r="6" spans="1:20" s="82" customFormat="1" ht="18" customHeight="1">
      <c r="A6" s="82" t="s">
        <v>54</v>
      </c>
      <c r="B6" s="82" t="s">
        <v>148</v>
      </c>
      <c r="C6" s="82" t="s">
        <v>465</v>
      </c>
      <c r="D6" s="71">
        <v>9</v>
      </c>
      <c r="E6" s="71">
        <v>0</v>
      </c>
      <c r="F6" s="63">
        <v>835000</v>
      </c>
      <c r="G6" s="95">
        <v>807000</v>
      </c>
      <c r="H6" s="98">
        <v>3.3532934131736525E-2</v>
      </c>
      <c r="I6" s="82" t="s">
        <v>149</v>
      </c>
      <c r="J6" s="82" t="s">
        <v>151</v>
      </c>
      <c r="K6" s="82" t="s">
        <v>161</v>
      </c>
      <c r="L6" s="82" t="s">
        <v>354</v>
      </c>
      <c r="M6" s="109">
        <v>4</v>
      </c>
      <c r="N6" s="109" t="s">
        <v>61</v>
      </c>
      <c r="O6" s="82" t="s">
        <v>196</v>
      </c>
      <c r="P6" s="82" t="s">
        <v>155</v>
      </c>
      <c r="Q6" s="82" t="s">
        <v>385</v>
      </c>
      <c r="R6" s="82" t="s">
        <v>61</v>
      </c>
      <c r="S6" s="90">
        <v>1</v>
      </c>
    </row>
    <row r="7" spans="1:20" s="82" customFormat="1" ht="18" customHeight="1">
      <c r="A7" s="82" t="s">
        <v>54</v>
      </c>
      <c r="B7" s="82" t="s">
        <v>99</v>
      </c>
      <c r="C7" s="82" t="s">
        <v>466</v>
      </c>
      <c r="D7" s="71">
        <v>8</v>
      </c>
      <c r="E7" s="71">
        <v>0</v>
      </c>
      <c r="F7" s="63">
        <v>997420</v>
      </c>
      <c r="G7" s="95">
        <v>989400</v>
      </c>
      <c r="H7" s="98">
        <v>8.0407451224158329E-3</v>
      </c>
      <c r="I7" s="82" t="s">
        <v>386</v>
      </c>
      <c r="J7" s="82" t="s">
        <v>86</v>
      </c>
      <c r="K7" s="82" t="s">
        <v>161</v>
      </c>
      <c r="L7" s="82" t="s">
        <v>354</v>
      </c>
      <c r="M7" s="109">
        <v>4</v>
      </c>
      <c r="N7" s="109" t="s">
        <v>61</v>
      </c>
      <c r="O7" s="82" t="s">
        <v>384</v>
      </c>
      <c r="P7" s="82" t="s">
        <v>55</v>
      </c>
      <c r="Q7" s="82" t="s">
        <v>383</v>
      </c>
      <c r="R7" s="82" t="s">
        <v>61</v>
      </c>
      <c r="S7" s="90">
        <v>1</v>
      </c>
    </row>
    <row r="8" spans="1:20" s="82" customFormat="1" ht="18" customHeight="1">
      <c r="A8" s="82" t="s">
        <v>482</v>
      </c>
      <c r="B8" s="82" t="s">
        <v>99</v>
      </c>
      <c r="C8" s="82" t="s">
        <v>590</v>
      </c>
      <c r="D8" s="71">
        <v>18</v>
      </c>
      <c r="E8" s="71">
        <v>0</v>
      </c>
      <c r="F8" s="63">
        <v>922010</v>
      </c>
      <c r="G8" s="95">
        <v>866900</v>
      </c>
      <c r="H8" s="98">
        <v>5.9771585991475147E-2</v>
      </c>
      <c r="I8" s="82" t="s">
        <v>483</v>
      </c>
      <c r="J8" s="82" t="s">
        <v>86</v>
      </c>
      <c r="K8" s="82" t="s">
        <v>438</v>
      </c>
      <c r="L8" s="82" t="s">
        <v>354</v>
      </c>
      <c r="M8" s="109">
        <v>4</v>
      </c>
      <c r="N8" s="109" t="s">
        <v>61</v>
      </c>
      <c r="O8" s="82" t="s">
        <v>196</v>
      </c>
      <c r="P8" s="82" t="s">
        <v>55</v>
      </c>
      <c r="Q8" s="82" t="s">
        <v>385</v>
      </c>
      <c r="R8" s="82" t="s">
        <v>61</v>
      </c>
      <c r="S8" s="90">
        <v>3</v>
      </c>
    </row>
    <row r="9" spans="1:20" s="82" customFormat="1" ht="18" customHeight="1">
      <c r="A9" s="82" t="s">
        <v>627</v>
      </c>
      <c r="B9" s="82" t="s">
        <v>628</v>
      </c>
      <c r="C9" s="82" t="s">
        <v>724</v>
      </c>
      <c r="D9" s="71">
        <v>10</v>
      </c>
      <c r="E9" s="71">
        <v>10</v>
      </c>
      <c r="F9" s="70">
        <v>799000</v>
      </c>
      <c r="G9" s="95">
        <v>666700</v>
      </c>
      <c r="H9" s="98">
        <v>0.16558197747183981</v>
      </c>
      <c r="I9" s="82" t="s">
        <v>629</v>
      </c>
      <c r="J9" s="82" t="s">
        <v>630</v>
      </c>
      <c r="K9" s="82" t="s">
        <v>638</v>
      </c>
      <c r="L9" s="82" t="s">
        <v>340</v>
      </c>
      <c r="M9" s="109">
        <v>8</v>
      </c>
      <c r="N9" s="109">
        <v>128</v>
      </c>
      <c r="O9" s="82" t="s">
        <v>631</v>
      </c>
      <c r="P9" s="82" t="s">
        <v>631</v>
      </c>
      <c r="Q9" s="82" t="s">
        <v>632</v>
      </c>
      <c r="R9" s="82" t="s">
        <v>631</v>
      </c>
      <c r="S9" s="90">
        <v>1</v>
      </c>
      <c r="T9" s="82" t="s">
        <v>633</v>
      </c>
    </row>
    <row r="10" spans="1:20" s="82" customFormat="1" ht="18" customHeight="1">
      <c r="A10" s="82" t="s">
        <v>54</v>
      </c>
      <c r="B10" s="82" t="s">
        <v>147</v>
      </c>
      <c r="C10" s="82" t="s">
        <v>467</v>
      </c>
      <c r="D10" s="71">
        <v>10</v>
      </c>
      <c r="E10" s="71">
        <v>0</v>
      </c>
      <c r="F10" s="63">
        <v>1017530</v>
      </c>
      <c r="G10" s="95">
        <v>983900</v>
      </c>
      <c r="H10" s="98">
        <v>3.305062258606626E-2</v>
      </c>
      <c r="I10" s="82" t="s">
        <v>83</v>
      </c>
      <c r="J10" s="82" t="s">
        <v>150</v>
      </c>
      <c r="K10" s="82" t="s">
        <v>380</v>
      </c>
      <c r="L10" s="82" t="s">
        <v>354</v>
      </c>
      <c r="M10" s="109">
        <v>4</v>
      </c>
      <c r="N10" s="109" t="s">
        <v>381</v>
      </c>
      <c r="O10" s="82" t="s">
        <v>196</v>
      </c>
      <c r="P10" s="82" t="s">
        <v>55</v>
      </c>
      <c r="Q10" s="82" t="s">
        <v>385</v>
      </c>
      <c r="R10" s="82" t="s">
        <v>61</v>
      </c>
      <c r="S10" s="90">
        <v>3</v>
      </c>
    </row>
    <row r="11" spans="1:20" s="82" customFormat="1" ht="18" customHeight="1">
      <c r="A11" s="82" t="s">
        <v>54</v>
      </c>
      <c r="B11" s="82" t="s">
        <v>147</v>
      </c>
      <c r="C11" s="82">
        <v>21034488</v>
      </c>
      <c r="D11" s="71">
        <v>0</v>
      </c>
      <c r="E11" s="71">
        <v>0</v>
      </c>
      <c r="F11" s="100"/>
      <c r="G11" s="95">
        <v>1059000</v>
      </c>
      <c r="H11" s="98"/>
      <c r="I11" s="82" t="s">
        <v>83</v>
      </c>
      <c r="J11" s="82" t="s">
        <v>150</v>
      </c>
      <c r="K11" s="82" t="s">
        <v>152</v>
      </c>
      <c r="L11" s="82" t="s">
        <v>436</v>
      </c>
      <c r="M11" s="109">
        <v>16</v>
      </c>
      <c r="N11" s="109" t="s">
        <v>434</v>
      </c>
      <c r="O11" s="82" t="s">
        <v>435</v>
      </c>
      <c r="P11" s="82" t="s">
        <v>55</v>
      </c>
      <c r="Q11" s="82" t="s">
        <v>385</v>
      </c>
      <c r="R11" s="82" t="s">
        <v>61</v>
      </c>
      <c r="S11" s="90">
        <v>3</v>
      </c>
    </row>
    <row r="12" spans="1:20" s="82" customFormat="1" ht="18" customHeight="1">
      <c r="A12" s="82" t="s">
        <v>54</v>
      </c>
      <c r="B12" s="82" t="s">
        <v>147</v>
      </c>
      <c r="C12" s="82" t="s">
        <v>591</v>
      </c>
      <c r="D12" s="71">
        <v>9</v>
      </c>
      <c r="E12" s="71">
        <v>0</v>
      </c>
      <c r="F12" s="63">
        <v>1395900</v>
      </c>
      <c r="G12" s="95">
        <v>1311700</v>
      </c>
      <c r="H12" s="98">
        <v>6.0319507128017764E-2</v>
      </c>
      <c r="I12" s="82" t="s">
        <v>83</v>
      </c>
      <c r="J12" s="82" t="s">
        <v>150</v>
      </c>
      <c r="K12" s="82" t="s">
        <v>382</v>
      </c>
      <c r="L12" s="82" t="s">
        <v>354</v>
      </c>
      <c r="M12" s="109">
        <v>8</v>
      </c>
      <c r="N12" s="109" t="s">
        <v>381</v>
      </c>
      <c r="O12" s="82" t="s">
        <v>384</v>
      </c>
      <c r="P12" s="82" t="s">
        <v>55</v>
      </c>
      <c r="Q12" s="82" t="s">
        <v>385</v>
      </c>
      <c r="R12" s="82" t="s">
        <v>61</v>
      </c>
      <c r="S12" s="90">
        <v>3</v>
      </c>
    </row>
    <row r="13" spans="1:20" s="82" customFormat="1" ht="18" customHeight="1">
      <c r="A13" s="82" t="s">
        <v>54</v>
      </c>
      <c r="B13" s="82" t="s">
        <v>147</v>
      </c>
      <c r="C13" s="82" t="s">
        <v>658</v>
      </c>
      <c r="D13" s="71">
        <v>0</v>
      </c>
      <c r="E13" s="71">
        <v>0</v>
      </c>
      <c r="F13" s="63">
        <v>1490810</v>
      </c>
      <c r="G13" s="95">
        <v>1401600</v>
      </c>
      <c r="H13" s="98">
        <v>5.9839952777349228E-2</v>
      </c>
      <c r="I13" s="82" t="s">
        <v>83</v>
      </c>
      <c r="J13" s="82" t="s">
        <v>150</v>
      </c>
      <c r="K13" s="82" t="s">
        <v>382</v>
      </c>
      <c r="L13" s="82" t="s">
        <v>354</v>
      </c>
      <c r="M13" s="109">
        <v>8</v>
      </c>
      <c r="N13" s="109">
        <v>128</v>
      </c>
      <c r="O13" s="82" t="s">
        <v>196</v>
      </c>
      <c r="P13" s="82" t="s">
        <v>55</v>
      </c>
      <c r="Q13" s="82" t="s">
        <v>383</v>
      </c>
      <c r="R13" s="82" t="s">
        <v>61</v>
      </c>
      <c r="S13" s="90">
        <v>3</v>
      </c>
    </row>
    <row r="14" spans="1:20" s="82" customFormat="1" ht="18" customHeight="1">
      <c r="A14" s="82" t="s">
        <v>634</v>
      </c>
      <c r="B14" s="82" t="s">
        <v>635</v>
      </c>
      <c r="C14" s="82" t="s">
        <v>659</v>
      </c>
      <c r="D14" s="71">
        <v>98</v>
      </c>
      <c r="E14" s="71">
        <v>200</v>
      </c>
      <c r="F14" s="63">
        <v>499000</v>
      </c>
      <c r="G14" s="95">
        <v>499000</v>
      </c>
      <c r="H14" s="98">
        <v>0</v>
      </c>
      <c r="I14" s="82" t="s">
        <v>636</v>
      </c>
      <c r="J14" s="82" t="s">
        <v>639</v>
      </c>
      <c r="K14" s="82" t="s">
        <v>647</v>
      </c>
      <c r="L14" s="82" t="s">
        <v>340</v>
      </c>
      <c r="M14" s="109">
        <v>4</v>
      </c>
      <c r="N14" s="109" t="s">
        <v>631</v>
      </c>
      <c r="O14" s="82" t="s">
        <v>640</v>
      </c>
      <c r="P14" s="82" t="s">
        <v>641</v>
      </c>
      <c r="Q14" s="82" t="s">
        <v>642</v>
      </c>
      <c r="R14" s="82" t="s">
        <v>631</v>
      </c>
      <c r="S14" s="90">
        <v>1</v>
      </c>
      <c r="T14" s="82" t="s">
        <v>643</v>
      </c>
    </row>
    <row r="15" spans="1:20" s="82" customFormat="1" ht="18" customHeight="1">
      <c r="A15" s="82" t="s">
        <v>328</v>
      </c>
      <c r="B15" s="82" t="s">
        <v>481</v>
      </c>
      <c r="C15" s="82" t="s">
        <v>468</v>
      </c>
      <c r="D15" s="71">
        <v>10</v>
      </c>
      <c r="E15" s="71">
        <v>290</v>
      </c>
      <c r="F15" s="63">
        <v>648120</v>
      </c>
      <c r="G15" s="95">
        <v>609400</v>
      </c>
      <c r="H15" s="98">
        <v>5.9742023082145282E-2</v>
      </c>
      <c r="I15" s="82" t="s">
        <v>426</v>
      </c>
      <c r="J15" s="82" t="s">
        <v>356</v>
      </c>
      <c r="K15" s="82" t="s">
        <v>359</v>
      </c>
      <c r="L15" s="82" t="s">
        <v>340</v>
      </c>
      <c r="M15" s="109">
        <v>4</v>
      </c>
      <c r="N15" s="109" t="s">
        <v>419</v>
      </c>
      <c r="O15" s="82" t="s">
        <v>420</v>
      </c>
      <c r="P15" s="82" t="s">
        <v>421</v>
      </c>
      <c r="Q15" s="82" t="s">
        <v>66</v>
      </c>
      <c r="R15" s="82" t="s">
        <v>419</v>
      </c>
      <c r="S15" s="90">
        <v>1</v>
      </c>
    </row>
    <row r="16" spans="1:20" s="82" customFormat="1" ht="18" customHeight="1">
      <c r="A16" s="82" t="s">
        <v>322</v>
      </c>
      <c r="B16" s="82" t="s">
        <v>422</v>
      </c>
      <c r="C16" s="82" t="s">
        <v>469</v>
      </c>
      <c r="D16" s="71">
        <v>0</v>
      </c>
      <c r="E16" s="71">
        <v>0</v>
      </c>
      <c r="F16" s="63">
        <v>275480</v>
      </c>
      <c r="G16" s="95">
        <v>280400</v>
      </c>
      <c r="H16" s="98">
        <v>-1.7859735733991577E-2</v>
      </c>
      <c r="I16" s="82" t="s">
        <v>355</v>
      </c>
      <c r="J16" s="82" t="s">
        <v>356</v>
      </c>
      <c r="K16" s="82" t="s">
        <v>323</v>
      </c>
      <c r="L16" s="82" t="s">
        <v>325</v>
      </c>
      <c r="M16" s="109">
        <v>2</v>
      </c>
      <c r="N16" s="109" t="s">
        <v>325</v>
      </c>
      <c r="O16" s="82" t="s">
        <v>357</v>
      </c>
      <c r="P16" s="82" t="s">
        <v>324</v>
      </c>
      <c r="Q16" s="82" t="s">
        <v>358</v>
      </c>
      <c r="R16" s="82" t="s">
        <v>325</v>
      </c>
      <c r="S16" s="90">
        <v>1</v>
      </c>
    </row>
    <row r="17" spans="1:20" s="82" customFormat="1" ht="18" customHeight="1">
      <c r="A17" s="82" t="s">
        <v>328</v>
      </c>
      <c r="B17" s="82" t="s">
        <v>390</v>
      </c>
      <c r="C17" s="82" t="s">
        <v>470</v>
      </c>
      <c r="D17" s="71">
        <v>7</v>
      </c>
      <c r="E17" s="71">
        <v>287</v>
      </c>
      <c r="F17" s="63">
        <v>698040</v>
      </c>
      <c r="G17" s="95">
        <v>702500</v>
      </c>
      <c r="H17" s="98">
        <v>-6.3893186636868951E-3</v>
      </c>
      <c r="I17" s="82" t="s">
        <v>339</v>
      </c>
      <c r="J17" s="82" t="s">
        <v>356</v>
      </c>
      <c r="K17" s="82" t="s">
        <v>359</v>
      </c>
      <c r="L17" s="82" t="s">
        <v>340</v>
      </c>
      <c r="M17" s="109">
        <v>4</v>
      </c>
      <c r="N17" s="109" t="s">
        <v>342</v>
      </c>
      <c r="O17" s="82" t="s">
        <v>343</v>
      </c>
      <c r="P17" s="82" t="s">
        <v>344</v>
      </c>
      <c r="Q17" s="82" t="s">
        <v>345</v>
      </c>
      <c r="R17" s="82" t="s">
        <v>342</v>
      </c>
      <c r="S17" s="90">
        <v>1</v>
      </c>
    </row>
    <row r="18" spans="1:20" s="82" customFormat="1" ht="18" customHeight="1">
      <c r="A18" s="82" t="s">
        <v>328</v>
      </c>
      <c r="B18" s="82" t="s">
        <v>725</v>
      </c>
      <c r="C18" s="82" t="s">
        <v>471</v>
      </c>
      <c r="D18" s="71">
        <v>0</v>
      </c>
      <c r="E18" s="71">
        <v>172</v>
      </c>
      <c r="F18" s="70">
        <v>1499000</v>
      </c>
      <c r="G18" s="95">
        <v>1165600</v>
      </c>
      <c r="H18" s="98">
        <v>0.22241494329553035</v>
      </c>
      <c r="I18" s="82" t="s">
        <v>425</v>
      </c>
      <c r="J18" s="82" t="s">
        <v>356</v>
      </c>
      <c r="K18" s="82" t="s">
        <v>382</v>
      </c>
      <c r="L18" s="82" t="s">
        <v>340</v>
      </c>
      <c r="M18" s="109">
        <v>8</v>
      </c>
      <c r="N18" s="109">
        <v>16</v>
      </c>
      <c r="O18" s="82" t="s">
        <v>423</v>
      </c>
      <c r="P18" s="82" t="s">
        <v>421</v>
      </c>
      <c r="Q18" s="82" t="s">
        <v>424</v>
      </c>
      <c r="R18" s="82" t="s">
        <v>427</v>
      </c>
      <c r="S18" s="90">
        <v>1</v>
      </c>
    </row>
    <row r="19" spans="1:20" s="82" customFormat="1" ht="18" customHeight="1">
      <c r="A19" s="82" t="s">
        <v>168</v>
      </c>
      <c r="B19" s="82" t="s">
        <v>391</v>
      </c>
      <c r="C19" s="82" t="s">
        <v>472</v>
      </c>
      <c r="D19" s="71">
        <v>0</v>
      </c>
      <c r="E19" s="71">
        <v>85</v>
      </c>
      <c r="F19" s="63">
        <v>444610</v>
      </c>
      <c r="G19" s="95">
        <v>431200</v>
      </c>
      <c r="H19" s="98">
        <v>3.0161264928814015E-2</v>
      </c>
      <c r="I19" s="82">
        <v>19.5</v>
      </c>
      <c r="J19" s="82" t="s">
        <v>419</v>
      </c>
      <c r="K19" s="82" t="s">
        <v>331</v>
      </c>
      <c r="L19" s="82" t="s">
        <v>332</v>
      </c>
      <c r="M19" s="109">
        <v>4</v>
      </c>
      <c r="N19" s="109" t="s">
        <v>333</v>
      </c>
      <c r="O19" s="82" t="s">
        <v>334</v>
      </c>
      <c r="P19" s="82" t="s">
        <v>335</v>
      </c>
      <c r="Q19" s="82" t="s">
        <v>336</v>
      </c>
      <c r="R19" s="82" t="s">
        <v>337</v>
      </c>
      <c r="S19" s="90">
        <v>1</v>
      </c>
      <c r="T19" s="82" t="s">
        <v>643</v>
      </c>
    </row>
    <row r="20" spans="1:20" s="82" customFormat="1" ht="18" customHeight="1">
      <c r="A20" s="82" t="s">
        <v>692</v>
      </c>
      <c r="B20" s="82" t="s">
        <v>726</v>
      </c>
      <c r="C20" s="82" t="s">
        <v>727</v>
      </c>
      <c r="D20" s="71">
        <v>15</v>
      </c>
      <c r="E20" s="71">
        <v>200</v>
      </c>
      <c r="F20" s="63">
        <v>474040</v>
      </c>
      <c r="G20" s="95"/>
      <c r="H20" s="98"/>
      <c r="I20" s="82">
        <v>19.5</v>
      </c>
      <c r="J20" s="82" t="s">
        <v>693</v>
      </c>
      <c r="K20" s="82" t="s">
        <v>331</v>
      </c>
      <c r="L20" s="82" t="s">
        <v>101</v>
      </c>
      <c r="M20" s="109">
        <v>4</v>
      </c>
      <c r="N20" s="109" t="s">
        <v>694</v>
      </c>
      <c r="O20" s="82" t="s">
        <v>695</v>
      </c>
      <c r="P20" s="82" t="s">
        <v>696</v>
      </c>
      <c r="Q20" s="82" t="s">
        <v>697</v>
      </c>
      <c r="R20" s="82" t="s">
        <v>330</v>
      </c>
      <c r="S20" s="90">
        <v>1</v>
      </c>
      <c r="T20" s="82" t="s">
        <v>698</v>
      </c>
    </row>
    <row r="21" spans="1:20" s="82" customFormat="1" ht="18" customHeight="1">
      <c r="A21" s="82" t="s">
        <v>168</v>
      </c>
      <c r="B21" s="82" t="s">
        <v>433</v>
      </c>
      <c r="C21" s="82" t="s">
        <v>473</v>
      </c>
      <c r="D21" s="71">
        <v>31</v>
      </c>
      <c r="E21" s="71">
        <v>60</v>
      </c>
      <c r="F21" s="63">
        <v>798990</v>
      </c>
      <c r="G21" s="95">
        <v>752800</v>
      </c>
      <c r="H21" s="98">
        <v>5.7810485738244537E-2</v>
      </c>
      <c r="I21" s="82">
        <v>23</v>
      </c>
      <c r="J21" s="82" t="s">
        <v>356</v>
      </c>
      <c r="K21" s="82" t="s">
        <v>428</v>
      </c>
      <c r="L21" s="82" t="s">
        <v>101</v>
      </c>
      <c r="M21" s="109">
        <v>4</v>
      </c>
      <c r="N21" s="109" t="s">
        <v>429</v>
      </c>
      <c r="O21" s="82" t="s">
        <v>430</v>
      </c>
      <c r="P21" s="82" t="s">
        <v>431</v>
      </c>
      <c r="S21" s="90">
        <v>1</v>
      </c>
      <c r="T21" s="82" t="s">
        <v>643</v>
      </c>
    </row>
    <row r="22" spans="1:20" s="82" customFormat="1" ht="18" customHeight="1">
      <c r="A22" s="82" t="s">
        <v>168</v>
      </c>
      <c r="B22" s="82" t="s">
        <v>399</v>
      </c>
      <c r="C22" s="82" t="s">
        <v>474</v>
      </c>
      <c r="D22" s="71">
        <v>0</v>
      </c>
      <c r="E22" s="71">
        <v>200</v>
      </c>
      <c r="F22" s="63">
        <v>1278280</v>
      </c>
      <c r="G22" s="95">
        <v>1110000</v>
      </c>
      <c r="H22" s="98">
        <v>0.1316456488406296</v>
      </c>
      <c r="I22" s="82">
        <v>23</v>
      </c>
      <c r="J22" s="82" t="s">
        <v>397</v>
      </c>
      <c r="K22" s="82" t="s">
        <v>393</v>
      </c>
      <c r="L22" s="82" t="s">
        <v>394</v>
      </c>
      <c r="M22" s="109">
        <v>8</v>
      </c>
      <c r="N22" s="109" t="s">
        <v>395</v>
      </c>
      <c r="O22" s="90" t="s">
        <v>197</v>
      </c>
      <c r="P22" s="82" t="s">
        <v>396</v>
      </c>
      <c r="Q22" s="82" t="s">
        <v>385</v>
      </c>
      <c r="R22" s="82" t="s">
        <v>392</v>
      </c>
      <c r="S22" s="90">
        <v>1</v>
      </c>
      <c r="T22" s="82" t="s">
        <v>398</v>
      </c>
    </row>
    <row r="23" spans="1:20" s="82" customFormat="1" ht="18" customHeight="1">
      <c r="F23" s="76"/>
      <c r="G23" s="76"/>
      <c r="H23" s="53"/>
      <c r="S23" s="90"/>
    </row>
    <row r="24" spans="1:20" s="66" customFormat="1" ht="27">
      <c r="A24" s="56" t="s">
        <v>50</v>
      </c>
      <c r="B24" s="56" t="s">
        <v>51</v>
      </c>
      <c r="C24" s="56" t="s">
        <v>406</v>
      </c>
      <c r="D24" s="56" t="s">
        <v>404</v>
      </c>
      <c r="E24" s="56" t="s">
        <v>405</v>
      </c>
      <c r="F24" s="85" t="s">
        <v>407</v>
      </c>
      <c r="G24" s="55" t="s">
        <v>418</v>
      </c>
      <c r="H24" s="54" t="s">
        <v>400</v>
      </c>
      <c r="I24" s="52" t="s">
        <v>32</v>
      </c>
      <c r="J24" s="52" t="s">
        <v>72</v>
      </c>
      <c r="K24" s="52" t="s">
        <v>74</v>
      </c>
      <c r="L24" s="52" t="s">
        <v>75</v>
      </c>
      <c r="M24" s="52" t="s">
        <v>71</v>
      </c>
      <c r="N24" s="52" t="s">
        <v>77</v>
      </c>
      <c r="O24" s="52" t="s">
        <v>78</v>
      </c>
      <c r="P24" s="52" t="s">
        <v>76</v>
      </c>
      <c r="Q24" s="52" t="s">
        <v>73</v>
      </c>
      <c r="R24" s="52" t="s">
        <v>68</v>
      </c>
      <c r="S24" s="56" t="s">
        <v>484</v>
      </c>
      <c r="T24" s="51" t="s">
        <v>69</v>
      </c>
    </row>
    <row r="25" spans="1:20" ht="18" customHeight="1">
      <c r="A25" s="81" t="s">
        <v>64</v>
      </c>
      <c r="B25" s="81" t="s">
        <v>495</v>
      </c>
      <c r="C25" s="81" t="s">
        <v>475</v>
      </c>
      <c r="D25" s="71">
        <v>77</v>
      </c>
      <c r="E25" s="71">
        <v>540</v>
      </c>
      <c r="F25" s="105">
        <v>125250</v>
      </c>
      <c r="G25" s="95">
        <v>124600</v>
      </c>
      <c r="H25" s="98">
        <v>5.189620758483034E-3</v>
      </c>
      <c r="I25" s="81">
        <v>19.5</v>
      </c>
      <c r="J25" s="81" t="s">
        <v>41</v>
      </c>
      <c r="K25" s="81" t="s">
        <v>79</v>
      </c>
      <c r="L25" s="81" t="s">
        <v>329</v>
      </c>
      <c r="M25" s="81" t="s">
        <v>45</v>
      </c>
      <c r="N25" s="81" t="s">
        <v>36</v>
      </c>
      <c r="O25" s="81" t="s">
        <v>61</v>
      </c>
      <c r="P25" s="81" t="s">
        <v>61</v>
      </c>
      <c r="Q25" s="81" t="s">
        <v>46</v>
      </c>
      <c r="R25" s="81" t="s">
        <v>330</v>
      </c>
      <c r="S25" s="90">
        <v>1</v>
      </c>
    </row>
    <row r="26" spans="1:20" ht="18" customHeight="1">
      <c r="A26" s="81" t="s">
        <v>64</v>
      </c>
      <c r="B26" s="81" t="s">
        <v>320</v>
      </c>
      <c r="C26" s="81" t="s">
        <v>476</v>
      </c>
      <c r="D26" s="71">
        <v>0</v>
      </c>
      <c r="E26" s="71">
        <v>288</v>
      </c>
      <c r="F26" s="63">
        <v>144000</v>
      </c>
      <c r="G26" s="95">
        <v>135400</v>
      </c>
      <c r="H26" s="98">
        <v>5.9722222222222225E-2</v>
      </c>
      <c r="I26" s="81" t="s">
        <v>44</v>
      </c>
      <c r="J26" s="81" t="s">
        <v>47</v>
      </c>
      <c r="K26" s="81" t="s">
        <v>80</v>
      </c>
      <c r="L26" s="81" t="s">
        <v>48</v>
      </c>
      <c r="M26" s="81" t="s">
        <v>42</v>
      </c>
      <c r="N26" s="81" t="s">
        <v>36</v>
      </c>
      <c r="O26" s="81" t="s">
        <v>65</v>
      </c>
      <c r="P26" s="81" t="s">
        <v>65</v>
      </c>
      <c r="Q26" s="81" t="s">
        <v>43</v>
      </c>
      <c r="R26" s="81" t="s">
        <v>39</v>
      </c>
      <c r="S26" s="90">
        <v>1</v>
      </c>
    </row>
    <row r="27" spans="1:20" ht="18" customHeight="1">
      <c r="A27" s="81" t="s">
        <v>64</v>
      </c>
      <c r="B27" s="81" t="s">
        <v>217</v>
      </c>
      <c r="C27" s="81" t="s">
        <v>477</v>
      </c>
      <c r="D27" s="71">
        <v>0</v>
      </c>
      <c r="E27" s="71">
        <v>0</v>
      </c>
      <c r="F27" s="63">
        <v>197400</v>
      </c>
      <c r="G27" s="95">
        <v>186900</v>
      </c>
      <c r="H27" s="98">
        <v>5.3191489361702128E-2</v>
      </c>
      <c r="I27" s="81" t="s">
        <v>40</v>
      </c>
      <c r="J27" s="81" t="s">
        <v>47</v>
      </c>
      <c r="K27" s="81" t="s">
        <v>81</v>
      </c>
      <c r="L27" s="81" t="s">
        <v>48</v>
      </c>
      <c r="M27" s="81" t="s">
        <v>42</v>
      </c>
      <c r="N27" s="81" t="s">
        <v>36</v>
      </c>
      <c r="O27" s="81" t="s">
        <v>65</v>
      </c>
      <c r="P27" s="81" t="s">
        <v>65</v>
      </c>
      <c r="Q27" s="81" t="s">
        <v>43</v>
      </c>
      <c r="R27" s="81" t="s">
        <v>38</v>
      </c>
      <c r="S27" s="90">
        <v>1</v>
      </c>
    </row>
    <row r="28" spans="1:20" ht="18" customHeight="1">
      <c r="A28" s="81" t="s">
        <v>64</v>
      </c>
      <c r="B28" s="81" t="s">
        <v>321</v>
      </c>
      <c r="C28" s="81" t="s">
        <v>478</v>
      </c>
      <c r="D28" s="71">
        <v>332</v>
      </c>
      <c r="E28" s="71">
        <v>0</v>
      </c>
      <c r="F28" s="63">
        <v>285000</v>
      </c>
      <c r="G28" s="95">
        <v>268000</v>
      </c>
      <c r="H28" s="98">
        <v>5.9649122807017542E-2</v>
      </c>
      <c r="I28" s="81" t="s">
        <v>49</v>
      </c>
      <c r="J28" s="81" t="s">
        <v>47</v>
      </c>
      <c r="K28" s="81" t="s">
        <v>81</v>
      </c>
      <c r="L28" s="81" t="s">
        <v>48</v>
      </c>
      <c r="M28" s="81" t="s">
        <v>42</v>
      </c>
      <c r="N28" s="81" t="s">
        <v>36</v>
      </c>
      <c r="O28" s="81" t="s">
        <v>65</v>
      </c>
      <c r="P28" s="81" t="s">
        <v>65</v>
      </c>
      <c r="Q28" s="81" t="s">
        <v>43</v>
      </c>
      <c r="R28" s="81" t="s">
        <v>38</v>
      </c>
      <c r="S28" s="90">
        <v>1</v>
      </c>
    </row>
    <row r="29" spans="1:20" ht="18" customHeight="1">
      <c r="A29" s="81" t="s">
        <v>496</v>
      </c>
      <c r="B29" s="81" t="s">
        <v>497</v>
      </c>
      <c r="C29" s="81" t="s">
        <v>498</v>
      </c>
      <c r="D29" s="71">
        <v>123</v>
      </c>
      <c r="E29" s="71">
        <v>544</v>
      </c>
      <c r="F29" s="105">
        <v>292040</v>
      </c>
      <c r="G29" s="95">
        <v>280400</v>
      </c>
      <c r="H29" s="98">
        <v>3.985755375975894E-2</v>
      </c>
      <c r="I29" s="81">
        <v>24</v>
      </c>
      <c r="J29" s="81" t="s">
        <v>47</v>
      </c>
      <c r="K29" s="81" t="s">
        <v>499</v>
      </c>
      <c r="L29" s="81" t="s">
        <v>48</v>
      </c>
      <c r="M29" s="81" t="s">
        <v>42</v>
      </c>
      <c r="N29" s="81" t="s">
        <v>36</v>
      </c>
      <c r="O29" s="81" t="s">
        <v>36</v>
      </c>
      <c r="P29" s="81" t="s">
        <v>36</v>
      </c>
      <c r="Q29" s="81" t="s">
        <v>500</v>
      </c>
      <c r="R29" s="90" t="s">
        <v>38</v>
      </c>
      <c r="S29" s="64">
        <v>1</v>
      </c>
      <c r="T29" s="81" t="s">
        <v>644</v>
      </c>
    </row>
    <row r="30" spans="1:20" ht="18" customHeight="1">
      <c r="B30" s="82"/>
      <c r="D30" s="82"/>
      <c r="E30" s="82"/>
      <c r="F30" s="76"/>
      <c r="G30" s="76"/>
      <c r="H30" s="49"/>
      <c r="L30" s="67"/>
      <c r="S30" s="90"/>
    </row>
    <row r="31" spans="1:20" ht="18" customHeight="1">
      <c r="B31" s="82"/>
      <c r="D31" s="82"/>
      <c r="E31" s="82"/>
      <c r="F31" s="76"/>
      <c r="G31" s="76"/>
      <c r="H31" s="49"/>
      <c r="L31" s="67"/>
      <c r="S31" s="90"/>
    </row>
    <row r="32" spans="1:20" ht="18" customHeight="1">
      <c r="B32" s="82"/>
      <c r="D32" s="82"/>
      <c r="E32" s="82"/>
      <c r="F32" s="76"/>
      <c r="G32" s="76"/>
      <c r="H32" s="49"/>
      <c r="L32" s="67"/>
      <c r="S32" s="90"/>
    </row>
    <row r="33" spans="2:19" ht="18" customHeight="1">
      <c r="B33" s="82"/>
      <c r="D33" s="82"/>
      <c r="E33" s="82"/>
      <c r="F33" s="76"/>
      <c r="G33" s="76"/>
      <c r="H33" s="49"/>
      <c r="L33" s="67"/>
      <c r="S33" s="90"/>
    </row>
    <row r="34" spans="2:19" ht="18" customHeight="1">
      <c r="B34" s="82"/>
      <c r="D34" s="82"/>
      <c r="E34" s="82"/>
      <c r="F34" s="76"/>
      <c r="G34" s="76"/>
      <c r="H34" s="49"/>
      <c r="L34" s="67"/>
      <c r="S34" s="90"/>
    </row>
    <row r="35" spans="2:19" ht="18" customHeight="1">
      <c r="B35" s="68"/>
      <c r="D35" s="68"/>
      <c r="E35" s="68"/>
      <c r="F35" s="62"/>
      <c r="G35" s="76"/>
      <c r="H35" s="49"/>
      <c r="L35" s="67"/>
      <c r="S35" s="90"/>
    </row>
    <row r="36" spans="2:19" ht="18" customHeight="1">
      <c r="B36" s="82"/>
      <c r="D36" s="82"/>
      <c r="E36" s="82"/>
      <c r="F36" s="76"/>
      <c r="G36" s="76"/>
      <c r="H36" s="49"/>
      <c r="L36" s="67"/>
      <c r="S36" s="90"/>
    </row>
    <row r="37" spans="2:19" ht="18" customHeight="1">
      <c r="B37" s="82"/>
      <c r="D37" s="82"/>
      <c r="E37" s="82"/>
      <c r="F37" s="76"/>
      <c r="G37" s="76"/>
      <c r="H37" s="49"/>
      <c r="S37" s="90"/>
    </row>
    <row r="38" spans="2:19" ht="18" customHeight="1">
      <c r="B38" s="82"/>
      <c r="D38" s="82"/>
      <c r="E38" s="82"/>
      <c r="F38" s="76"/>
      <c r="G38" s="76"/>
      <c r="H38" s="49"/>
      <c r="S38" s="90"/>
    </row>
    <row r="39" spans="2:19" ht="18" customHeight="1">
      <c r="B39" s="82"/>
      <c r="D39" s="82"/>
      <c r="E39" s="82"/>
      <c r="F39" s="76"/>
      <c r="G39" s="76"/>
      <c r="H39" s="49"/>
      <c r="S39" s="90"/>
    </row>
    <row r="40" spans="2:19" ht="18" customHeight="1">
      <c r="B40" s="82"/>
      <c r="D40" s="82"/>
      <c r="E40" s="82"/>
      <c r="F40" s="76"/>
      <c r="G40" s="76"/>
      <c r="H40" s="49"/>
    </row>
    <row r="41" spans="2:19" ht="18" customHeight="1">
      <c r="B41" s="82"/>
      <c r="C41" s="82"/>
      <c r="D41" s="82"/>
      <c r="E41" s="82"/>
      <c r="F41" s="76"/>
      <c r="G41" s="76"/>
      <c r="H41" s="49"/>
    </row>
    <row r="42" spans="2:19" ht="18" customHeight="1">
      <c r="B42" s="82"/>
      <c r="C42" s="82"/>
      <c r="D42" s="82"/>
      <c r="E42" s="82"/>
      <c r="F42" s="76"/>
      <c r="G42" s="76"/>
      <c r="H42" s="49"/>
    </row>
    <row r="43" spans="2:19" ht="18" customHeight="1">
      <c r="B43" s="82"/>
      <c r="C43" s="82"/>
      <c r="D43" s="82"/>
      <c r="E43" s="82"/>
      <c r="F43" s="76"/>
      <c r="G43" s="76"/>
      <c r="H43" s="49"/>
    </row>
    <row r="44" spans="2:19" ht="18" customHeight="1">
      <c r="B44" s="82"/>
      <c r="C44" s="82"/>
      <c r="D44" s="82"/>
      <c r="E44" s="82"/>
      <c r="F44" s="76"/>
      <c r="G44" s="76"/>
      <c r="H44" s="49"/>
    </row>
    <row r="45" spans="2:19" ht="18" customHeight="1">
      <c r="B45" s="82"/>
      <c r="C45" s="82"/>
      <c r="D45" s="82"/>
      <c r="E45" s="82"/>
      <c r="F45" s="76"/>
      <c r="G45" s="76"/>
      <c r="H45" s="49"/>
    </row>
    <row r="46" spans="2:19" ht="18" customHeight="1">
      <c r="B46" s="82"/>
      <c r="C46" s="82"/>
      <c r="D46" s="82"/>
      <c r="E46" s="82"/>
      <c r="F46" s="76"/>
      <c r="G46" s="76"/>
      <c r="H46" s="49"/>
    </row>
  </sheetData>
  <autoFilter ref="A1:T1"/>
  <phoneticPr fontId="31" type="noConversion"/>
  <conditionalFormatting sqref="H22 H2 H5:H10 H12:H17">
    <cfRule type="expression" dxfId="35" priority="70">
      <formula>IF(H2&gt;=0.0795,1,0)</formula>
    </cfRule>
  </conditionalFormatting>
  <conditionalFormatting sqref="H22 H2 H5:H10 H12:H17">
    <cfRule type="expression" dxfId="34" priority="71">
      <formula>IF(H2&gt;=0.0395, 1, 0)</formula>
    </cfRule>
  </conditionalFormatting>
  <conditionalFormatting sqref="H22 H2 H5:H10 H12:H17">
    <cfRule type="expression" dxfId="33" priority="73">
      <formula>IF(H2&lt;0.0395, 1, 0)</formula>
    </cfRule>
  </conditionalFormatting>
  <conditionalFormatting sqref="H22 H2 H5:H10 H12:H17">
    <cfRule type="expression" dxfId="32" priority="72">
      <formula>IF(H2&lt;0.005, 1, 0)</formula>
    </cfRule>
  </conditionalFormatting>
  <conditionalFormatting sqref="H25:H28">
    <cfRule type="expression" dxfId="31" priority="66">
      <formula>IF(H25&gt;=0.0795,1,0)</formula>
    </cfRule>
  </conditionalFormatting>
  <conditionalFormatting sqref="H25:H28">
    <cfRule type="expression" dxfId="30" priority="67">
      <formula>IF(H25&gt;=0.0395, 1, 0)</formula>
    </cfRule>
  </conditionalFormatting>
  <conditionalFormatting sqref="H25:H28">
    <cfRule type="expression" dxfId="29" priority="69">
      <formula>IF(H25&lt;0.0395, 1, 0)</formula>
    </cfRule>
  </conditionalFormatting>
  <conditionalFormatting sqref="H25:H28">
    <cfRule type="expression" dxfId="28" priority="68">
      <formula>IF(H25&lt;0.005, 1, 0)</formula>
    </cfRule>
  </conditionalFormatting>
  <conditionalFormatting sqref="D25:D29">
    <cfRule type="iconSet" priority="104">
      <iconSet>
        <cfvo type="percent" val="0"/>
        <cfvo type="num" val="1"/>
        <cfvo type="num" val="6"/>
      </iconSet>
    </cfRule>
  </conditionalFormatting>
  <conditionalFormatting sqref="H19:H20">
    <cfRule type="expression" dxfId="27" priority="54">
      <formula>IF(H19&gt;=0.0795,1,0)</formula>
    </cfRule>
  </conditionalFormatting>
  <conditionalFormatting sqref="H19:H20">
    <cfRule type="expression" dxfId="26" priority="55">
      <formula>IF(H19&gt;=0.0395, 1, 0)</formula>
    </cfRule>
  </conditionalFormatting>
  <conditionalFormatting sqref="H19:H20">
    <cfRule type="expression" dxfId="25" priority="57">
      <formula>IF(H19&lt;0.0395, 1, 0)</formula>
    </cfRule>
  </conditionalFormatting>
  <conditionalFormatting sqref="H19:H20">
    <cfRule type="expression" dxfId="24" priority="56">
      <formula>IF(H19&lt;0.005, 1, 0)</formula>
    </cfRule>
  </conditionalFormatting>
  <conditionalFormatting sqref="H21">
    <cfRule type="expression" dxfId="23" priority="46">
      <formula>IF(H21&gt;=0.0795,1,0)</formula>
    </cfRule>
  </conditionalFormatting>
  <conditionalFormatting sqref="H21">
    <cfRule type="expression" dxfId="22" priority="47">
      <formula>IF(H21&gt;=0.0395, 1, 0)</formula>
    </cfRule>
  </conditionalFormatting>
  <conditionalFormatting sqref="H21">
    <cfRule type="expression" dxfId="21" priority="49">
      <formula>IF(H21&lt;0.0395, 1, 0)</formula>
    </cfRule>
  </conditionalFormatting>
  <conditionalFormatting sqref="H21">
    <cfRule type="expression" dxfId="20" priority="48">
      <formula>IF(H21&lt;0.005, 1, 0)</formula>
    </cfRule>
  </conditionalFormatting>
  <conditionalFormatting sqref="D11">
    <cfRule type="iconSet" priority="45">
      <iconSet>
        <cfvo type="percent" val="0"/>
        <cfvo type="num" val="1"/>
        <cfvo type="num" val="6"/>
      </iconSet>
    </cfRule>
  </conditionalFormatting>
  <conditionalFormatting sqref="H29">
    <cfRule type="expression" dxfId="19" priority="25">
      <formula>IF(H29&gt;=0.0795,1,0)</formula>
    </cfRule>
  </conditionalFormatting>
  <conditionalFormatting sqref="H29">
    <cfRule type="expression" dxfId="18" priority="26">
      <formula>IF(H29&gt;=0.0395, 1, 0)</formula>
    </cfRule>
  </conditionalFormatting>
  <conditionalFormatting sqref="H29">
    <cfRule type="expression" dxfId="17" priority="28">
      <formula>IF(H29&lt;0.0395, 1, 0)</formula>
    </cfRule>
  </conditionalFormatting>
  <conditionalFormatting sqref="H29">
    <cfRule type="expression" dxfId="16" priority="27">
      <formula>IF(H29&lt;0.005, 1, 0)</formula>
    </cfRule>
  </conditionalFormatting>
  <conditionalFormatting sqref="H4">
    <cfRule type="expression" dxfId="15" priority="13">
      <formula>IF(H4&gt;=0.0795,1,0)</formula>
    </cfRule>
  </conditionalFormatting>
  <conditionalFormatting sqref="H4">
    <cfRule type="expression" dxfId="14" priority="14">
      <formula>IF(H4&gt;=0.0395, 1, 0)</formula>
    </cfRule>
  </conditionalFormatting>
  <conditionalFormatting sqref="H4">
    <cfRule type="expression" dxfId="13" priority="16">
      <formula>IF(H4&lt;0.0395, 1, 0)</formula>
    </cfRule>
  </conditionalFormatting>
  <conditionalFormatting sqref="H4">
    <cfRule type="expression" dxfId="12" priority="15">
      <formula>IF(H4&lt;0.005, 1, 0)</formula>
    </cfRule>
  </conditionalFormatting>
  <conditionalFormatting sqref="H11">
    <cfRule type="expression" dxfId="11" priority="9">
      <formula>IF(H11&gt;=0.0795,1,0)</formula>
    </cfRule>
  </conditionalFormatting>
  <conditionalFormatting sqref="H11">
    <cfRule type="expression" dxfId="10" priority="10">
      <formula>IF(H11&gt;=0.0395, 1, 0)</formula>
    </cfRule>
  </conditionalFormatting>
  <conditionalFormatting sqref="H11">
    <cfRule type="expression" dxfId="9" priority="12">
      <formula>IF(H11&lt;0.0395, 1, 0)</formula>
    </cfRule>
  </conditionalFormatting>
  <conditionalFormatting sqref="H11">
    <cfRule type="expression" dxfId="8" priority="11">
      <formula>IF(H11&lt;0.005, 1, 0)</formula>
    </cfRule>
  </conditionalFormatting>
  <conditionalFormatting sqref="H18">
    <cfRule type="expression" dxfId="7" priority="5">
      <formula>IF(H18&gt;=0.0795,1,0)</formula>
    </cfRule>
  </conditionalFormatting>
  <conditionalFormatting sqref="H18">
    <cfRule type="expression" dxfId="6" priority="6">
      <formula>IF(H18&gt;=0.0395, 1, 0)</formula>
    </cfRule>
  </conditionalFormatting>
  <conditionalFormatting sqref="H18">
    <cfRule type="expression" dxfId="5" priority="8">
      <formula>IF(H18&lt;0.0395, 1, 0)</formula>
    </cfRule>
  </conditionalFormatting>
  <conditionalFormatting sqref="H18">
    <cfRule type="expression" dxfId="4" priority="7">
      <formula>IF(H18&lt;0.005, 1, 0)</formula>
    </cfRule>
  </conditionalFormatting>
  <conditionalFormatting sqref="H3">
    <cfRule type="expression" dxfId="3" priority="1">
      <formula>IF(H3&gt;=0.0795,1,0)</formula>
    </cfRule>
  </conditionalFormatting>
  <conditionalFormatting sqref="H3">
    <cfRule type="expression" dxfId="2" priority="2">
      <formula>IF(H3&gt;=0.0395, 1, 0)</formula>
    </cfRule>
  </conditionalFormatting>
  <conditionalFormatting sqref="H3">
    <cfRule type="expression" dxfId="1" priority="4">
      <formula>IF(H3&lt;0.0395, 1, 0)</formula>
    </cfRule>
  </conditionalFormatting>
  <conditionalFormatting sqref="H3">
    <cfRule type="expression" dxfId="0" priority="3">
      <formula>IF(H3&lt;0.005, 1, 0)</formula>
    </cfRule>
  </conditionalFormatting>
  <conditionalFormatting sqref="D12:D22 D2:D10">
    <cfRule type="iconSet" priority="185">
      <iconSet>
        <cfvo type="percent" val="0"/>
        <cfvo type="num" val="1"/>
        <cfvo type="num" val="6"/>
      </iconSet>
    </cfRule>
  </conditionalFormatting>
  <hyperlinks>
    <hyperlink ref="F26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F27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F28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F5" r:id="rId4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F6" r:id="rId5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F17" r:id="rId6" display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/>
    <hyperlink ref="F7" r:id="rId7" display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/>
    <hyperlink ref="F10" r:id="rId8" display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/>
    <hyperlink ref="F19" r:id="rId9" display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/>
    <hyperlink ref="F22" r:id="rId10" display="http://www.enuri.com/view/Detailmulti.jsp?modelno=11585673&amp;cate=00000000&amp;fb=1&amp;porder=0&amp;key=popular&amp;factory=&amp;search=YES&amp;m_price=&amp;spec=&amp;sel_spec=&amp;pagesize=30&amp;page=1&amp;keyword=n150kr&amp;orgkeyword=n150kr&amp;spec_name=&amp;from=list"/>
    <hyperlink ref="F16" r:id="rId11" display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/>
    <hyperlink ref="F15" r:id="rId12" display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/>
    <hyperlink ref="F21" r:id="rId13" display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/>
    <hyperlink ref="F8" r:id="rId14" display="http://www.enuri.com/view/Detailmulti.jsp?modelno=11744389&amp;cate=00000000&amp;fb=1&amp;porder=0&amp;key=popular&amp;factory=&amp;search=YES&amp;m_price=&amp;spec=&amp;sel_spec=&amp;pagesize=30&amp;page=1&amp;keyword=J8F48PA&amp;orgkeyword=J8F48PA&amp;spec_name=&amp;from=list"/>
    <hyperlink ref="F12" r:id="rId15" display="http://www.enuri.com/view/Detailmulti.jsp?modelno=11745964&amp;cate=00000000&amp;fb=1&amp;porder=1&amp;key=popular&amp;factory=&amp;search=YES&amp;m_price=&amp;spec=&amp;sel_spec=&amp;pagesize=30&amp;page=1&amp;keyword=J8F44PA&amp;orgkeyword=J8F44PA&amp;spec_name=&amp;from=list"/>
    <hyperlink ref="F13" r:id="rId16" display="http://www.enuri.com/view/Detailmulti.jsp?modelno=11746620&amp;cate=00000000&amp;fb=1&amp;porder=1&amp;key=popular&amp;factory=&amp;search=YES&amp;m_price=&amp;spec=&amp;sel_spec=&amp;pagesize=30&amp;page=1&amp;keyword=J8F45PA&amp;orgkeyword=J8F45PA&amp;spec_name=&amp;from=list"/>
    <hyperlink ref="F3" r:id="rId17" display="http://www.enuri.com/view/Detailmulti.jsp?modelno=11666623&amp;cate=00000000&amp;fb=1&amp;porder=1&amp;key=popular&amp;factory=&amp;search=YES&amp;m_price=&amp;spec=&amp;sel_spec=&amp;pagesize=30&amp;page=1&amp;keyword=J8H14PT&amp;orgkeyword=J8H14PT&amp;spec_name=&amp;from=list"/>
    <hyperlink ref="F29" r:id="rId18" display="http://www.enuri.com/view/Detailmulti.jsp?modelno=11733973&amp;cate=00000000&amp;fb=1&amp;porder=0&amp;key=popular&amp;factory=&amp;search=YES&amp;m_price=&amp;spec=&amp;sel_spec=&amp;pagesize=30&amp;page=1&amp;keyword=hp+envy24&amp;orgkeyword=hp+envy24&amp;spec_name=&amp;from=list"/>
    <hyperlink ref="F25" r:id="rId19" display="http://www.enuri.com/view/Detailmulti.jsp?modelno=11733812&amp;cate=00000000&amp;fb=1&amp;porder=1&amp;key=popular&amp;factory=&amp;search=YES&amp;m_price=&amp;spec=&amp;sel_spec=&amp;pagesize=30&amp;page=1&amp;keyword=hp+20wd&amp;orgkeyword=hp+20wd&amp;spec_name=&amp;from=list"/>
    <hyperlink ref="F14" r:id="rId20" display="http://www.enuri.com/view/Detailmulti.jsp?modelno=11649018&amp;cate=00000000&amp;fb=1&amp;porder=1&amp;key=popular&amp;factory=&amp;search=YES&amp;m_price=&amp;spec=&amp;sel_spec=&amp;pagesize=30&amp;page=1&amp;keyword=400+430kr&amp;orgkeyword=400+430kr&amp;spec_name=&amp;from=list"/>
    <hyperlink ref="F20" r:id="rId21" display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/>
  </hyperlinks>
  <printOptions horizontalCentered="1"/>
  <pageMargins left="0.39370078740157483" right="0.39370078740157483" top="0.39370078740157483" bottom="0.39370078740157483" header="0" footer="0"/>
  <pageSetup paperSize="9" scale="49" orientation="landscape" r:id="rId2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5" style="32" customWidth="1"/>
    <col min="2" max="2" width="12.5" style="32" customWidth="1"/>
    <col min="3" max="4" width="7.5" style="32" customWidth="1"/>
    <col min="5" max="16384" width="9" style="32"/>
  </cols>
  <sheetData>
    <row r="1" spans="1:4" s="31" customFormat="1" ht="27" customHeight="1">
      <c r="A1" s="9" t="s">
        <v>51</v>
      </c>
      <c r="B1" s="9" t="s">
        <v>52</v>
      </c>
      <c r="C1" s="18" t="s">
        <v>404</v>
      </c>
      <c r="D1" s="18" t="s">
        <v>405</v>
      </c>
    </row>
    <row r="2" spans="1:4" ht="18.75" customHeight="1">
      <c r="A2" s="33" t="s">
        <v>485</v>
      </c>
      <c r="B2" s="34" t="s">
        <v>116</v>
      </c>
      <c r="C2" s="46">
        <v>38</v>
      </c>
      <c r="D2" s="47">
        <v>0</v>
      </c>
    </row>
    <row r="3" spans="1:4" ht="18.75" customHeight="1">
      <c r="A3" s="33" t="s">
        <v>486</v>
      </c>
      <c r="B3" s="34" t="s">
        <v>121</v>
      </c>
      <c r="C3" s="71">
        <v>0</v>
      </c>
      <c r="D3" s="47">
        <v>0</v>
      </c>
    </row>
    <row r="4" spans="1:4" ht="18.75" customHeight="1">
      <c r="A4" s="33" t="s">
        <v>487</v>
      </c>
      <c r="B4" s="34" t="s">
        <v>122</v>
      </c>
      <c r="C4" s="71">
        <v>58</v>
      </c>
      <c r="D4" s="47">
        <v>0</v>
      </c>
    </row>
    <row r="5" spans="1:4" ht="18.75" customHeight="1">
      <c r="A5" s="33" t="s">
        <v>522</v>
      </c>
      <c r="B5" s="34" t="s">
        <v>523</v>
      </c>
      <c r="C5" s="71">
        <v>278</v>
      </c>
      <c r="D5" s="47">
        <v>0</v>
      </c>
    </row>
    <row r="6" spans="1:4" ht="18.75" customHeight="1">
      <c r="A6" s="33" t="s">
        <v>524</v>
      </c>
      <c r="B6" s="34" t="s">
        <v>525</v>
      </c>
      <c r="C6" s="71">
        <v>1904</v>
      </c>
      <c r="D6" s="47">
        <v>0</v>
      </c>
    </row>
    <row r="7" spans="1:4" ht="18.75" customHeight="1">
      <c r="A7" s="33" t="s">
        <v>526</v>
      </c>
      <c r="B7" s="34" t="s">
        <v>527</v>
      </c>
      <c r="C7" s="71">
        <v>1262</v>
      </c>
      <c r="D7" s="47">
        <v>0</v>
      </c>
    </row>
    <row r="8" spans="1:4" ht="18.75" customHeight="1">
      <c r="A8" s="33" t="s">
        <v>488</v>
      </c>
      <c r="B8" s="34" t="s">
        <v>119</v>
      </c>
      <c r="C8" s="71">
        <v>3844</v>
      </c>
      <c r="D8" s="47">
        <v>0</v>
      </c>
    </row>
    <row r="9" spans="1:4" ht="18.75" customHeight="1">
      <c r="A9" s="33" t="s">
        <v>254</v>
      </c>
      <c r="B9" s="34" t="s">
        <v>255</v>
      </c>
      <c r="C9" s="71">
        <v>283</v>
      </c>
      <c r="D9" s="47">
        <v>0</v>
      </c>
    </row>
    <row r="10" spans="1:4" s="10" customFormat="1" ht="18.75" customHeight="1">
      <c r="A10" s="33" t="s">
        <v>100</v>
      </c>
      <c r="B10" s="34" t="s">
        <v>120</v>
      </c>
      <c r="C10" s="71">
        <v>1917</v>
      </c>
      <c r="D10" s="47">
        <v>0</v>
      </c>
    </row>
    <row r="11" spans="1:4" ht="18.75" customHeight="1">
      <c r="A11" s="33" t="s">
        <v>432</v>
      </c>
      <c r="B11" s="34" t="s">
        <v>118</v>
      </c>
      <c r="C11" s="71">
        <v>0</v>
      </c>
      <c r="D11" s="47">
        <v>0</v>
      </c>
    </row>
    <row r="12" spans="1:4" ht="18.75" customHeight="1">
      <c r="A12" s="33" t="s">
        <v>528</v>
      </c>
      <c r="B12" s="34" t="s">
        <v>529</v>
      </c>
      <c r="C12" s="71">
        <v>0</v>
      </c>
      <c r="D12" s="47">
        <v>0</v>
      </c>
    </row>
    <row r="13" spans="1:4" ht="18.75" customHeight="1">
      <c r="A13" s="33" t="s">
        <v>489</v>
      </c>
      <c r="B13" s="34" t="s">
        <v>117</v>
      </c>
      <c r="C13" s="71">
        <v>4</v>
      </c>
      <c r="D13" s="47">
        <v>0</v>
      </c>
    </row>
    <row r="14" spans="1:4" ht="18.75" customHeight="1">
      <c r="A14" s="33" t="s">
        <v>490</v>
      </c>
      <c r="B14" s="34" t="s">
        <v>491</v>
      </c>
      <c r="C14" s="71">
        <v>7</v>
      </c>
      <c r="D14" s="47">
        <v>0</v>
      </c>
    </row>
    <row r="15" spans="1:4" ht="18.75" customHeight="1">
      <c r="A15" s="33" t="s">
        <v>108</v>
      </c>
      <c r="B15" s="34" t="s">
        <v>124</v>
      </c>
      <c r="C15" s="71">
        <v>8345</v>
      </c>
      <c r="D15" s="47">
        <v>0</v>
      </c>
    </row>
    <row r="16" spans="1:4" ht="18.75" customHeight="1">
      <c r="A16" s="33" t="s">
        <v>110</v>
      </c>
      <c r="B16" s="34" t="s">
        <v>126</v>
      </c>
      <c r="C16" s="71">
        <v>14</v>
      </c>
      <c r="D16" s="47">
        <v>0</v>
      </c>
    </row>
    <row r="17" spans="1:4" ht="18.75" customHeight="1">
      <c r="A17" s="33" t="s">
        <v>492</v>
      </c>
      <c r="B17" s="34" t="s">
        <v>123</v>
      </c>
      <c r="C17" s="71">
        <v>0</v>
      </c>
      <c r="D17" s="47">
        <v>0</v>
      </c>
    </row>
    <row r="18" spans="1:4" ht="18.75" customHeight="1">
      <c r="A18" s="33" t="s">
        <v>501</v>
      </c>
      <c r="B18" s="34" t="s">
        <v>502</v>
      </c>
      <c r="C18" s="71">
        <v>483</v>
      </c>
      <c r="D18" s="47">
        <v>0</v>
      </c>
    </row>
    <row r="19" spans="1:4" ht="18.75" customHeight="1">
      <c r="A19" s="33" t="s">
        <v>645</v>
      </c>
      <c r="B19" s="34" t="s">
        <v>663</v>
      </c>
      <c r="C19" s="71">
        <v>330</v>
      </c>
      <c r="D19" s="47">
        <v>0</v>
      </c>
    </row>
    <row r="20" spans="1:4" ht="18.75" customHeight="1">
      <c r="A20" s="33" t="s">
        <v>285</v>
      </c>
      <c r="B20" s="34" t="s">
        <v>289</v>
      </c>
      <c r="C20" s="71">
        <v>3406</v>
      </c>
      <c r="D20" s="47">
        <v>0</v>
      </c>
    </row>
    <row r="21" spans="1:4" ht="18.75" customHeight="1">
      <c r="A21" s="33" t="s">
        <v>286</v>
      </c>
      <c r="B21" s="34" t="s">
        <v>287</v>
      </c>
      <c r="C21" s="71">
        <v>934</v>
      </c>
      <c r="D21" s="47">
        <v>0</v>
      </c>
    </row>
    <row r="22" spans="1:4" ht="18.75" customHeight="1">
      <c r="A22" s="33" t="s">
        <v>109</v>
      </c>
      <c r="B22" s="34" t="s">
        <v>125</v>
      </c>
      <c r="C22" s="71">
        <v>10</v>
      </c>
      <c r="D22" s="47">
        <v>0</v>
      </c>
    </row>
    <row r="23" spans="1:4" ht="18.75" customHeight="1">
      <c r="A23" s="33" t="s">
        <v>111</v>
      </c>
      <c r="B23" s="34" t="s">
        <v>127</v>
      </c>
      <c r="C23" s="71">
        <v>411</v>
      </c>
      <c r="D23" s="47">
        <v>0</v>
      </c>
    </row>
    <row r="24" spans="1:4" ht="18.75" customHeight="1">
      <c r="A24" s="32" t="s">
        <v>112</v>
      </c>
      <c r="B24" s="32" t="s">
        <v>290</v>
      </c>
      <c r="C24" s="71">
        <v>869</v>
      </c>
      <c r="D24" s="47">
        <v>0</v>
      </c>
    </row>
    <row r="25" spans="1:4" ht="18.75" customHeight="1">
      <c r="A25" s="32" t="s">
        <v>113</v>
      </c>
      <c r="B25" s="32" t="s">
        <v>128</v>
      </c>
      <c r="C25" s="71">
        <v>40</v>
      </c>
      <c r="D25" s="47">
        <v>0</v>
      </c>
    </row>
    <row r="26" spans="1:4" ht="18.75" customHeight="1">
      <c r="A26" s="32" t="s">
        <v>114</v>
      </c>
      <c r="B26" s="32" t="s">
        <v>129</v>
      </c>
      <c r="C26" s="71">
        <v>323</v>
      </c>
      <c r="D26" s="47">
        <v>0</v>
      </c>
    </row>
    <row r="27" spans="1:4" ht="18.75" customHeight="1">
      <c r="A27" s="32" t="s">
        <v>291</v>
      </c>
      <c r="B27" s="32" t="s">
        <v>292</v>
      </c>
      <c r="C27" s="71">
        <v>0</v>
      </c>
      <c r="D27" s="47">
        <v>0</v>
      </c>
    </row>
    <row r="28" spans="1:4" ht="18.75" customHeight="1">
      <c r="A28" s="32" t="s">
        <v>293</v>
      </c>
      <c r="B28" s="32" t="s">
        <v>664</v>
      </c>
      <c r="C28" s="71">
        <v>4</v>
      </c>
      <c r="D28" s="47">
        <v>0</v>
      </c>
    </row>
    <row r="29" spans="1:4" ht="18.75" customHeight="1">
      <c r="A29" s="32" t="s">
        <v>408</v>
      </c>
      <c r="B29" s="32" t="s">
        <v>409</v>
      </c>
      <c r="C29" s="71">
        <v>0</v>
      </c>
      <c r="D29" s="47">
        <v>0</v>
      </c>
    </row>
    <row r="30" spans="1:4" ht="18.75" customHeight="1">
      <c r="A30" s="32" t="s">
        <v>530</v>
      </c>
      <c r="B30" s="32" t="s">
        <v>410</v>
      </c>
      <c r="C30" s="71">
        <v>0</v>
      </c>
      <c r="D30" s="47">
        <v>0</v>
      </c>
    </row>
    <row r="31" spans="1:4" ht="18.75" customHeight="1">
      <c r="A31" s="32" t="s">
        <v>244</v>
      </c>
      <c r="B31" s="32" t="s">
        <v>245</v>
      </c>
      <c r="C31" s="71">
        <v>0</v>
      </c>
      <c r="D31" s="47">
        <v>0</v>
      </c>
    </row>
    <row r="32" spans="1:4" ht="18.75" customHeight="1">
      <c r="A32" s="32" t="s">
        <v>246</v>
      </c>
      <c r="B32" s="32" t="s">
        <v>247</v>
      </c>
      <c r="C32" s="71">
        <v>0</v>
      </c>
      <c r="D32" s="47">
        <v>0</v>
      </c>
    </row>
    <row r="33" spans="1:4" ht="18.75" customHeight="1">
      <c r="A33" s="32" t="s">
        <v>248</v>
      </c>
      <c r="B33" s="32" t="s">
        <v>249</v>
      </c>
      <c r="C33" s="71">
        <v>0</v>
      </c>
      <c r="D33" s="47">
        <v>0</v>
      </c>
    </row>
    <row r="34" spans="1:4" ht="18.75" customHeight="1">
      <c r="A34" s="32" t="s">
        <v>412</v>
      </c>
      <c r="B34" s="32" t="s">
        <v>413</v>
      </c>
      <c r="C34" s="71">
        <v>0</v>
      </c>
      <c r="D34" s="47">
        <v>0</v>
      </c>
    </row>
    <row r="35" spans="1:4" ht="18.75" customHeight="1">
      <c r="A35" s="32" t="s">
        <v>414</v>
      </c>
      <c r="B35" s="32" t="s">
        <v>415</v>
      </c>
      <c r="C35" s="71">
        <v>0</v>
      </c>
      <c r="D35" s="47">
        <v>0</v>
      </c>
    </row>
    <row r="36" spans="1:4" ht="18.75" customHeight="1">
      <c r="A36" s="32" t="s">
        <v>224</v>
      </c>
      <c r="B36" s="32" t="s">
        <v>225</v>
      </c>
      <c r="C36" s="71">
        <v>0</v>
      </c>
      <c r="D36" s="47">
        <v>0</v>
      </c>
    </row>
    <row r="37" spans="1:4" ht="18.75" customHeight="1">
      <c r="A37" s="32" t="s">
        <v>226</v>
      </c>
      <c r="B37" s="32" t="s">
        <v>227</v>
      </c>
      <c r="C37" s="71">
        <v>0</v>
      </c>
      <c r="D37" s="47">
        <v>0</v>
      </c>
    </row>
    <row r="38" spans="1:4" ht="18.75" customHeight="1">
      <c r="A38" s="32" t="s">
        <v>228</v>
      </c>
      <c r="B38" s="32" t="s">
        <v>229</v>
      </c>
      <c r="C38" s="71">
        <v>0</v>
      </c>
      <c r="D38" s="47">
        <v>0</v>
      </c>
    </row>
    <row r="39" spans="1:4" ht="18.75" customHeight="1">
      <c r="A39" s="32" t="s">
        <v>230</v>
      </c>
      <c r="B39" s="32" t="s">
        <v>231</v>
      </c>
      <c r="C39" s="71">
        <v>0</v>
      </c>
      <c r="D39" s="47">
        <v>0</v>
      </c>
    </row>
    <row r="40" spans="1:4" ht="18.75" customHeight="1">
      <c r="A40" s="32" t="s">
        <v>232</v>
      </c>
      <c r="B40" s="32" t="s">
        <v>665</v>
      </c>
      <c r="C40" s="71">
        <v>0</v>
      </c>
      <c r="D40" s="47">
        <v>0</v>
      </c>
    </row>
    <row r="41" spans="1:4" ht="18.75" customHeight="1">
      <c r="A41" s="32" t="s">
        <v>233</v>
      </c>
      <c r="B41" s="32" t="s">
        <v>666</v>
      </c>
      <c r="C41" s="71">
        <v>0</v>
      </c>
      <c r="D41" s="47">
        <v>0</v>
      </c>
    </row>
    <row r="42" spans="1:4" ht="18.75" customHeight="1">
      <c r="A42" s="32" t="s">
        <v>234</v>
      </c>
      <c r="B42" s="32" t="s">
        <v>667</v>
      </c>
      <c r="C42" s="71">
        <v>0</v>
      </c>
      <c r="D42" s="47">
        <v>0</v>
      </c>
    </row>
    <row r="43" spans="1:4" ht="18.75" customHeight="1">
      <c r="A43" s="32" t="s">
        <v>235</v>
      </c>
      <c r="B43" s="32" t="s">
        <v>668</v>
      </c>
      <c r="C43" s="71">
        <v>0</v>
      </c>
      <c r="D43" s="47">
        <v>0</v>
      </c>
    </row>
    <row r="44" spans="1:4" ht="18.75" customHeight="1">
      <c r="A44" s="32" t="s">
        <v>236</v>
      </c>
      <c r="B44" s="32" t="s">
        <v>669</v>
      </c>
      <c r="C44" s="71">
        <v>0</v>
      </c>
      <c r="D44" s="47">
        <v>0</v>
      </c>
    </row>
    <row r="45" spans="1:4" ht="18.75" customHeight="1">
      <c r="A45" s="32" t="s">
        <v>237</v>
      </c>
      <c r="B45" s="32" t="s">
        <v>670</v>
      </c>
      <c r="C45" s="71">
        <v>0</v>
      </c>
      <c r="D45" s="47">
        <v>0</v>
      </c>
    </row>
    <row r="46" spans="1:4" ht="18.75" customHeight="1">
      <c r="A46" s="32" t="s">
        <v>238</v>
      </c>
      <c r="B46" s="32" t="s">
        <v>671</v>
      </c>
      <c r="C46" s="71">
        <v>1</v>
      </c>
      <c r="D46" s="47">
        <v>0</v>
      </c>
    </row>
    <row r="47" spans="1:4" ht="18.75" customHeight="1">
      <c r="A47" s="32" t="s">
        <v>239</v>
      </c>
      <c r="B47" s="32" t="s">
        <v>672</v>
      </c>
      <c r="C47" s="71">
        <v>0</v>
      </c>
      <c r="D47" s="47">
        <v>0</v>
      </c>
    </row>
    <row r="48" spans="1:4" ht="18.75" customHeight="1">
      <c r="A48" s="32" t="s">
        <v>240</v>
      </c>
      <c r="B48" s="32" t="s">
        <v>673</v>
      </c>
      <c r="C48" s="71">
        <v>0</v>
      </c>
      <c r="D48" s="47">
        <v>0</v>
      </c>
    </row>
    <row r="49" spans="1:4" ht="18.75" customHeight="1">
      <c r="A49" s="32" t="s">
        <v>241</v>
      </c>
      <c r="B49" s="32" t="s">
        <v>674</v>
      </c>
      <c r="C49" s="71">
        <v>0</v>
      </c>
      <c r="D49" s="47">
        <v>0</v>
      </c>
    </row>
    <row r="50" spans="1:4" ht="18.75" customHeight="1">
      <c r="A50" s="32" t="s">
        <v>242</v>
      </c>
      <c r="B50" s="32" t="s">
        <v>675</v>
      </c>
      <c r="C50" s="71">
        <v>0</v>
      </c>
      <c r="D50" s="47">
        <v>0</v>
      </c>
    </row>
    <row r="51" spans="1:4" ht="18.75" customHeight="1">
      <c r="A51" s="32" t="s">
        <v>243</v>
      </c>
      <c r="B51" s="32" t="s">
        <v>676</v>
      </c>
      <c r="C51" s="71">
        <v>0</v>
      </c>
      <c r="D51" s="47">
        <v>0</v>
      </c>
    </row>
    <row r="52" spans="1:4" ht="18.75" customHeight="1">
      <c r="A52" s="32" t="s">
        <v>411</v>
      </c>
      <c r="B52" s="32" t="s">
        <v>115</v>
      </c>
      <c r="C52" s="71">
        <v>0</v>
      </c>
      <c r="D52" s="47">
        <v>0</v>
      </c>
    </row>
    <row r="53" spans="1:4" ht="18.75" customHeight="1">
      <c r="A53" s="32" t="s">
        <v>493</v>
      </c>
      <c r="B53" s="32" t="s">
        <v>677</v>
      </c>
      <c r="C53" s="71">
        <v>8</v>
      </c>
      <c r="D53" s="47">
        <v>0</v>
      </c>
    </row>
    <row r="54" spans="1:4" ht="18.75" customHeight="1">
      <c r="A54" s="32" t="s">
        <v>223</v>
      </c>
      <c r="B54" s="32" t="s">
        <v>678</v>
      </c>
      <c r="C54" s="71">
        <v>2</v>
      </c>
      <c r="D54" s="47">
        <v>0</v>
      </c>
    </row>
    <row r="55" spans="1:4" ht="18.75" customHeight="1">
      <c r="A55" s="32" t="s">
        <v>267</v>
      </c>
      <c r="B55" s="32" t="s">
        <v>268</v>
      </c>
      <c r="C55" s="71">
        <v>0</v>
      </c>
      <c r="D55" s="47">
        <v>0</v>
      </c>
    </row>
    <row r="56" spans="1:4" ht="18.75" customHeight="1">
      <c r="A56" s="32" t="s">
        <v>269</v>
      </c>
      <c r="B56" s="32" t="s">
        <v>270</v>
      </c>
      <c r="C56" s="71">
        <v>0</v>
      </c>
      <c r="D56" s="47">
        <v>0</v>
      </c>
    </row>
    <row r="57" spans="1:4" ht="18.75" customHeight="1">
      <c r="A57" s="32" t="s">
        <v>250</v>
      </c>
      <c r="B57" s="32" t="s">
        <v>251</v>
      </c>
      <c r="C57" s="71">
        <v>0</v>
      </c>
      <c r="D57" s="47">
        <v>0</v>
      </c>
    </row>
    <row r="58" spans="1:4" ht="18.75" customHeight="1">
      <c r="A58" s="32" t="s">
        <v>256</v>
      </c>
      <c r="B58" s="32" t="s">
        <v>679</v>
      </c>
      <c r="C58" s="71">
        <v>0</v>
      </c>
      <c r="D58" s="47">
        <v>0</v>
      </c>
    </row>
    <row r="59" spans="1:4" ht="18.75" customHeight="1">
      <c r="A59" s="32" t="s">
        <v>257</v>
      </c>
      <c r="B59" s="32" t="s">
        <v>680</v>
      </c>
      <c r="C59" s="71">
        <v>1</v>
      </c>
      <c r="D59" s="47">
        <v>0</v>
      </c>
    </row>
    <row r="60" spans="1:4" ht="18.75" customHeight="1">
      <c r="A60" s="32" t="s">
        <v>258</v>
      </c>
      <c r="B60" s="32" t="s">
        <v>681</v>
      </c>
      <c r="C60" s="71">
        <v>0</v>
      </c>
      <c r="D60" s="47">
        <v>0</v>
      </c>
    </row>
    <row r="61" spans="1:4" ht="18.75" customHeight="1">
      <c r="A61" s="32" t="s">
        <v>259</v>
      </c>
      <c r="B61" s="32" t="s">
        <v>260</v>
      </c>
      <c r="C61" s="71">
        <v>0</v>
      </c>
      <c r="D61" s="47">
        <v>0</v>
      </c>
    </row>
    <row r="62" spans="1:4" ht="18.75" customHeight="1">
      <c r="A62" s="32" t="s">
        <v>261</v>
      </c>
      <c r="B62" s="32" t="s">
        <v>262</v>
      </c>
      <c r="C62" s="71">
        <v>0</v>
      </c>
      <c r="D62" s="47">
        <v>0</v>
      </c>
    </row>
    <row r="63" spans="1:4" ht="18.75" customHeight="1">
      <c r="A63" s="32" t="s">
        <v>263</v>
      </c>
      <c r="B63" s="32" t="s">
        <v>264</v>
      </c>
      <c r="C63" s="71">
        <v>0</v>
      </c>
      <c r="D63" s="47">
        <v>0</v>
      </c>
    </row>
    <row r="64" spans="1:4" ht="18.75" customHeight="1">
      <c r="A64" s="32" t="s">
        <v>265</v>
      </c>
      <c r="B64" s="32" t="s">
        <v>682</v>
      </c>
      <c r="C64" s="71">
        <v>1</v>
      </c>
      <c r="D64" s="47">
        <v>0</v>
      </c>
    </row>
    <row r="65" spans="1:4" ht="18.75" customHeight="1">
      <c r="A65" s="32" t="s">
        <v>266</v>
      </c>
      <c r="B65" s="32" t="s">
        <v>683</v>
      </c>
      <c r="C65" s="71">
        <v>0</v>
      </c>
      <c r="D65" s="47">
        <v>0</v>
      </c>
    </row>
    <row r="66" spans="1:4" ht="18.75" customHeight="1">
      <c r="A66" s="32" t="s">
        <v>252</v>
      </c>
      <c r="B66" s="32" t="s">
        <v>684</v>
      </c>
      <c r="C66" s="71">
        <v>0</v>
      </c>
      <c r="D66" s="47">
        <v>0</v>
      </c>
    </row>
    <row r="67" spans="1:4" ht="18.75" customHeight="1">
      <c r="A67" s="32" t="s">
        <v>253</v>
      </c>
      <c r="B67" s="32" t="s">
        <v>685</v>
      </c>
      <c r="C67" s="71">
        <v>0</v>
      </c>
      <c r="D67" s="47">
        <v>0</v>
      </c>
    </row>
    <row r="68" spans="1:4" ht="18.75" customHeight="1">
      <c r="A68" s="32" t="s">
        <v>556</v>
      </c>
      <c r="B68" s="32" t="s">
        <v>686</v>
      </c>
      <c r="C68" s="71">
        <v>0</v>
      </c>
      <c r="D68" s="47">
        <v>0</v>
      </c>
    </row>
    <row r="69" spans="1:4" ht="18.75" customHeight="1">
      <c r="A69" s="32" t="s">
        <v>218</v>
      </c>
      <c r="B69" s="32" t="s">
        <v>687</v>
      </c>
      <c r="C69" s="71">
        <v>0</v>
      </c>
      <c r="D69" s="47">
        <v>0</v>
      </c>
    </row>
    <row r="70" spans="1:4" ht="18.75" customHeight="1">
      <c r="A70" s="32" t="s">
        <v>219</v>
      </c>
      <c r="B70" s="32" t="s">
        <v>688</v>
      </c>
      <c r="C70" s="71">
        <v>0</v>
      </c>
      <c r="D70" s="47">
        <v>0</v>
      </c>
    </row>
    <row r="71" spans="1:4" ht="18.75" customHeight="1">
      <c r="A71" s="32" t="s">
        <v>220</v>
      </c>
      <c r="B71" s="32" t="s">
        <v>689</v>
      </c>
      <c r="C71" s="71">
        <v>0</v>
      </c>
      <c r="D71" s="47">
        <v>0</v>
      </c>
    </row>
    <row r="72" spans="1:4" ht="18.75" customHeight="1">
      <c r="A72" s="32" t="s">
        <v>221</v>
      </c>
      <c r="B72" s="32" t="s">
        <v>690</v>
      </c>
      <c r="C72" s="71">
        <v>0</v>
      </c>
      <c r="D72" s="47">
        <v>0</v>
      </c>
    </row>
    <row r="73" spans="1:4" ht="18.75" customHeight="1">
      <c r="A73" s="32" t="s">
        <v>222</v>
      </c>
      <c r="B73" s="32" t="s">
        <v>691</v>
      </c>
      <c r="C73" s="71">
        <v>0</v>
      </c>
      <c r="D73" s="47">
        <v>0</v>
      </c>
    </row>
  </sheetData>
  <autoFilter ref="A1:D1"/>
  <phoneticPr fontId="31" type="noConversion"/>
  <conditionalFormatting sqref="C2:C73">
    <cfRule type="iconSet" priority="56">
      <iconSet>
        <cfvo type="percent" val="0"/>
        <cfvo type="num" val="1"/>
        <cfvo type="num" val="6"/>
      </iconSet>
    </cfRule>
  </conditionalFormatting>
  <printOptions horizontalCentered="1"/>
  <pageMargins left="0.39370078740157483" right="0.39370078740157483" top="0.39370078740157483" bottom="0.39370078740157483" header="0" footer="0"/>
  <pageSetup paperSize="9" fitToHeight="9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zoomScale="90" zoomScaleNormal="90" workbookViewId="0"/>
  </sheetViews>
  <sheetFormatPr defaultRowHeight="18" customHeight="1"/>
  <cols>
    <col min="1" max="1" width="12.5" style="81" customWidth="1"/>
    <col min="2" max="2" width="50" style="104" customWidth="1"/>
    <col min="3" max="3" width="22.5" style="81" customWidth="1"/>
    <col min="4" max="6" width="12.5" style="81" customWidth="1"/>
    <col min="7" max="7" width="12.5" style="61" customWidth="1"/>
    <col min="8" max="8" width="31.125" style="64" customWidth="1"/>
    <col min="9" max="16384" width="9" style="81"/>
  </cols>
  <sheetData>
    <row r="1" spans="1:8" s="60" customFormat="1" ht="27" customHeight="1">
      <c r="A1" s="56" t="s">
        <v>580</v>
      </c>
      <c r="B1" s="56" t="s">
        <v>554</v>
      </c>
      <c r="C1" s="56" t="s">
        <v>545</v>
      </c>
      <c r="D1" s="56" t="s">
        <v>542</v>
      </c>
      <c r="E1" s="56" t="s">
        <v>543</v>
      </c>
      <c r="F1" s="56" t="s">
        <v>544</v>
      </c>
      <c r="G1" s="55" t="s">
        <v>418</v>
      </c>
      <c r="H1" s="59" t="s">
        <v>69</v>
      </c>
    </row>
    <row r="2" spans="1:8" s="82" customFormat="1" ht="18" customHeight="1">
      <c r="A2" s="82" t="s">
        <v>578</v>
      </c>
      <c r="B2" s="103" t="s">
        <v>553</v>
      </c>
      <c r="C2" s="82" t="s">
        <v>571</v>
      </c>
      <c r="D2" s="82" t="s">
        <v>546</v>
      </c>
      <c r="E2" s="76">
        <v>290000</v>
      </c>
      <c r="F2" s="102"/>
      <c r="G2" s="101">
        <f>E2*(1-F2)</f>
        <v>290000</v>
      </c>
      <c r="H2" s="90" t="s">
        <v>561</v>
      </c>
    </row>
    <row r="3" spans="1:8" s="82" customFormat="1" ht="18" customHeight="1">
      <c r="A3" s="82" t="s">
        <v>578</v>
      </c>
      <c r="B3" s="103" t="s">
        <v>550</v>
      </c>
      <c r="C3" s="82" t="s">
        <v>571</v>
      </c>
      <c r="D3" s="82" t="s">
        <v>549</v>
      </c>
      <c r="E3" s="76">
        <v>290000</v>
      </c>
      <c r="F3" s="102"/>
      <c r="G3" s="101">
        <f>E3*(1-F3)</f>
        <v>290000</v>
      </c>
      <c r="H3" s="90" t="s">
        <v>561</v>
      </c>
    </row>
    <row r="4" spans="1:8" s="82" customFormat="1" ht="18" customHeight="1">
      <c r="A4" s="82" t="s">
        <v>578</v>
      </c>
      <c r="B4" s="103" t="s">
        <v>547</v>
      </c>
      <c r="C4" s="82" t="s">
        <v>571</v>
      </c>
      <c r="D4" s="82" t="s">
        <v>548</v>
      </c>
      <c r="E4" s="76">
        <v>450000</v>
      </c>
      <c r="F4" s="102"/>
      <c r="G4" s="101">
        <f t="shared" ref="G4" si="0">E4*(1-F4)</f>
        <v>450000</v>
      </c>
      <c r="H4" s="90" t="s">
        <v>561</v>
      </c>
    </row>
    <row r="5" spans="1:8" s="82" customFormat="1" ht="18" customHeight="1">
      <c r="A5" s="82" t="s">
        <v>578</v>
      </c>
      <c r="B5" s="103" t="s">
        <v>552</v>
      </c>
      <c r="C5" s="82" t="s">
        <v>571</v>
      </c>
      <c r="D5" s="82" t="s">
        <v>551</v>
      </c>
      <c r="E5" s="76">
        <v>450000</v>
      </c>
      <c r="F5" s="102"/>
      <c r="G5" s="101">
        <f t="shared" ref="G5" si="1">E5*(1-F5)</f>
        <v>450000</v>
      </c>
      <c r="H5" s="90" t="s">
        <v>561</v>
      </c>
    </row>
    <row r="6" spans="1:8" s="82" customFormat="1" ht="18" customHeight="1">
      <c r="A6" s="82" t="s">
        <v>578</v>
      </c>
      <c r="B6" s="103" t="s">
        <v>582</v>
      </c>
      <c r="C6" s="82" t="s">
        <v>572</v>
      </c>
      <c r="D6" s="82" t="s">
        <v>583</v>
      </c>
      <c r="E6" s="76">
        <v>360000</v>
      </c>
      <c r="F6" s="102"/>
      <c r="G6" s="101">
        <f t="shared" ref="G6" si="2">E6*(1-F6)</f>
        <v>360000</v>
      </c>
      <c r="H6" s="90" t="s">
        <v>564</v>
      </c>
    </row>
    <row r="7" spans="1:8" s="82" customFormat="1" ht="18" customHeight="1">
      <c r="A7" s="82" t="s">
        <v>578</v>
      </c>
      <c r="B7" s="103" t="s">
        <v>584</v>
      </c>
      <c r="C7" s="82" t="s">
        <v>572</v>
      </c>
      <c r="D7" s="82" t="s">
        <v>555</v>
      </c>
      <c r="E7" s="76">
        <v>360000</v>
      </c>
      <c r="F7" s="102"/>
      <c r="G7" s="101">
        <f t="shared" ref="G7:G34" si="3">E7*(1-F7)</f>
        <v>360000</v>
      </c>
      <c r="H7" s="90" t="s">
        <v>564</v>
      </c>
    </row>
    <row r="8" spans="1:8" s="82" customFormat="1" ht="18" customHeight="1">
      <c r="A8" s="82" t="s">
        <v>578</v>
      </c>
      <c r="B8" s="103" t="s">
        <v>562</v>
      </c>
      <c r="C8" s="82" t="s">
        <v>572</v>
      </c>
      <c r="D8" s="82" t="s">
        <v>563</v>
      </c>
      <c r="E8" s="76">
        <v>420000</v>
      </c>
      <c r="F8" s="102"/>
      <c r="G8" s="101">
        <f t="shared" si="3"/>
        <v>420000</v>
      </c>
      <c r="H8" s="90" t="s">
        <v>564</v>
      </c>
    </row>
    <row r="9" spans="1:8" s="82" customFormat="1" ht="18" customHeight="1">
      <c r="A9" s="82" t="s">
        <v>578</v>
      </c>
      <c r="B9" s="103" t="s">
        <v>585</v>
      </c>
      <c r="C9" s="82" t="s">
        <v>572</v>
      </c>
      <c r="D9" s="82" t="s">
        <v>586</v>
      </c>
      <c r="E9" s="76">
        <v>420000</v>
      </c>
      <c r="F9" s="102"/>
      <c r="G9" s="101">
        <f t="shared" si="3"/>
        <v>420000</v>
      </c>
      <c r="H9" s="90" t="s">
        <v>564</v>
      </c>
    </row>
    <row r="10" spans="1:8" s="82" customFormat="1" ht="18" customHeight="1">
      <c r="A10" s="82" t="s">
        <v>578</v>
      </c>
      <c r="B10" s="103" t="s">
        <v>588</v>
      </c>
      <c r="C10" s="82" t="s">
        <v>572</v>
      </c>
      <c r="D10" s="82" t="s">
        <v>565</v>
      </c>
      <c r="E10" s="76">
        <v>520000</v>
      </c>
      <c r="F10" s="102"/>
      <c r="G10" s="101">
        <f t="shared" si="3"/>
        <v>520000</v>
      </c>
      <c r="H10" s="90" t="s">
        <v>564</v>
      </c>
    </row>
    <row r="11" spans="1:8" s="82" customFormat="1" ht="18" customHeight="1">
      <c r="A11" s="82" t="s">
        <v>578</v>
      </c>
      <c r="B11" s="103" t="s">
        <v>589</v>
      </c>
      <c r="C11" s="82" t="s">
        <v>572</v>
      </c>
      <c r="D11" s="82" t="s">
        <v>566</v>
      </c>
      <c r="E11" s="76">
        <v>520000</v>
      </c>
      <c r="F11" s="102"/>
      <c r="G11" s="101">
        <f t="shared" si="3"/>
        <v>520000</v>
      </c>
      <c r="H11" s="90" t="s">
        <v>564</v>
      </c>
    </row>
    <row r="12" spans="1:8" s="82" customFormat="1" ht="18" customHeight="1">
      <c r="A12" s="82" t="s">
        <v>578</v>
      </c>
      <c r="B12" s="103" t="s">
        <v>567</v>
      </c>
      <c r="C12" s="82" t="s">
        <v>572</v>
      </c>
      <c r="D12" s="82" t="s">
        <v>568</v>
      </c>
      <c r="E12" s="76">
        <v>580000</v>
      </c>
      <c r="F12" s="102"/>
      <c r="G12" s="101">
        <f t="shared" si="3"/>
        <v>580000</v>
      </c>
      <c r="H12" s="90" t="s">
        <v>564</v>
      </c>
    </row>
    <row r="13" spans="1:8" s="82" customFormat="1" ht="18" customHeight="1">
      <c r="A13" s="82" t="s">
        <v>578</v>
      </c>
      <c r="B13" s="103" t="s">
        <v>587</v>
      </c>
      <c r="C13" s="82" t="s">
        <v>572</v>
      </c>
      <c r="D13" s="82" t="s">
        <v>568</v>
      </c>
      <c r="E13" s="76">
        <v>580000</v>
      </c>
      <c r="F13" s="102"/>
      <c r="G13" s="101">
        <f t="shared" si="3"/>
        <v>580000</v>
      </c>
      <c r="H13" s="90" t="s">
        <v>564</v>
      </c>
    </row>
    <row r="14" spans="1:8" s="82" customFormat="1" ht="18" customHeight="1">
      <c r="B14" s="103"/>
      <c r="E14" s="76"/>
      <c r="F14" s="102"/>
      <c r="G14" s="101"/>
      <c r="H14" s="90"/>
    </row>
    <row r="15" spans="1:8" s="82" customFormat="1" ht="18" customHeight="1">
      <c r="B15" s="103"/>
      <c r="E15" s="76"/>
      <c r="F15" s="102"/>
      <c r="G15" s="101"/>
      <c r="H15" s="90"/>
    </row>
    <row r="16" spans="1:8" s="82" customFormat="1" ht="18" customHeight="1">
      <c r="B16" s="103"/>
      <c r="E16" s="76"/>
      <c r="F16" s="102"/>
      <c r="G16" s="101"/>
      <c r="H16" s="90"/>
    </row>
    <row r="17" spans="1:8" s="82" customFormat="1" ht="18" customHeight="1">
      <c r="B17" s="103"/>
      <c r="E17" s="76"/>
      <c r="F17" s="102"/>
      <c r="G17" s="101"/>
      <c r="H17" s="90"/>
    </row>
    <row r="18" spans="1:8" s="82" customFormat="1" ht="18" customHeight="1">
      <c r="B18" s="103"/>
      <c r="E18" s="76"/>
      <c r="F18" s="102"/>
      <c r="G18" s="101"/>
      <c r="H18" s="90"/>
    </row>
    <row r="19" spans="1:8" s="82" customFormat="1" ht="18" customHeight="1">
      <c r="B19" s="103"/>
      <c r="E19" s="76"/>
      <c r="F19" s="102"/>
      <c r="G19" s="101"/>
      <c r="H19" s="90"/>
    </row>
    <row r="20" spans="1:8" s="82" customFormat="1" ht="18" customHeight="1">
      <c r="B20" s="103"/>
      <c r="E20" s="76"/>
      <c r="F20" s="102"/>
      <c r="G20" s="101"/>
      <c r="H20" s="90"/>
    </row>
    <row r="21" spans="1:8" s="82" customFormat="1" ht="18" customHeight="1">
      <c r="B21" s="103"/>
      <c r="E21" s="76"/>
      <c r="F21" s="102"/>
      <c r="G21" s="101"/>
      <c r="H21" s="90"/>
    </row>
    <row r="22" spans="1:8" s="82" customFormat="1" ht="18" customHeight="1">
      <c r="A22" s="82" t="s">
        <v>579</v>
      </c>
      <c r="B22" s="103" t="s">
        <v>573</v>
      </c>
      <c r="C22" s="82" t="s">
        <v>574</v>
      </c>
      <c r="D22" s="82" t="s">
        <v>575</v>
      </c>
      <c r="E22" s="76">
        <v>480000</v>
      </c>
      <c r="F22" s="102"/>
      <c r="G22" s="101">
        <f t="shared" si="3"/>
        <v>480000</v>
      </c>
      <c r="H22" s="90" t="s">
        <v>570</v>
      </c>
    </row>
    <row r="23" spans="1:8" s="82" customFormat="1" ht="18" customHeight="1">
      <c r="A23" s="82" t="s">
        <v>579</v>
      </c>
      <c r="B23" s="103" t="s">
        <v>576</v>
      </c>
      <c r="C23" s="82" t="s">
        <v>574</v>
      </c>
      <c r="D23" s="82" t="s">
        <v>577</v>
      </c>
      <c r="E23" s="76">
        <v>480000</v>
      </c>
      <c r="F23" s="102"/>
      <c r="G23" s="101">
        <f t="shared" si="3"/>
        <v>480000</v>
      </c>
      <c r="H23" s="90" t="s">
        <v>569</v>
      </c>
    </row>
    <row r="24" spans="1:8" ht="18" customHeight="1">
      <c r="A24" s="82" t="s">
        <v>579</v>
      </c>
      <c r="C24" s="82"/>
      <c r="E24" s="76"/>
      <c r="F24" s="102"/>
      <c r="G24" s="101">
        <f t="shared" si="3"/>
        <v>0</v>
      </c>
      <c r="H24" s="90" t="s">
        <v>569</v>
      </c>
    </row>
    <row r="25" spans="1:8" ht="18" customHeight="1">
      <c r="A25" s="82" t="s">
        <v>579</v>
      </c>
      <c r="C25" s="82"/>
      <c r="E25" s="76"/>
      <c r="F25" s="102"/>
      <c r="G25" s="101">
        <f t="shared" si="3"/>
        <v>0</v>
      </c>
      <c r="H25" s="90" t="s">
        <v>569</v>
      </c>
    </row>
    <row r="26" spans="1:8" ht="18" customHeight="1">
      <c r="A26" s="82" t="s">
        <v>579</v>
      </c>
      <c r="C26" s="82"/>
      <c r="E26" s="76"/>
      <c r="F26" s="102"/>
      <c r="G26" s="101">
        <f t="shared" si="3"/>
        <v>0</v>
      </c>
      <c r="H26" s="90" t="s">
        <v>569</v>
      </c>
    </row>
    <row r="27" spans="1:8" ht="18" customHeight="1">
      <c r="A27" s="82" t="s">
        <v>579</v>
      </c>
      <c r="C27" s="82"/>
      <c r="E27" s="76"/>
      <c r="F27" s="102"/>
      <c r="G27" s="101">
        <f t="shared" si="3"/>
        <v>0</v>
      </c>
      <c r="H27" s="90" t="s">
        <v>570</v>
      </c>
    </row>
    <row r="28" spans="1:8" ht="18" customHeight="1">
      <c r="A28" s="82" t="s">
        <v>579</v>
      </c>
      <c r="C28" s="68"/>
      <c r="E28" s="76"/>
      <c r="F28" s="102"/>
      <c r="G28" s="101">
        <f t="shared" si="3"/>
        <v>0</v>
      </c>
      <c r="H28" s="90" t="s">
        <v>569</v>
      </c>
    </row>
    <row r="29" spans="1:8" ht="18" customHeight="1">
      <c r="A29" s="82" t="s">
        <v>579</v>
      </c>
      <c r="C29" s="82"/>
      <c r="E29" s="76"/>
      <c r="F29" s="102"/>
      <c r="G29" s="101">
        <f t="shared" si="3"/>
        <v>0</v>
      </c>
      <c r="H29" s="90" t="s">
        <v>570</v>
      </c>
    </row>
    <row r="30" spans="1:8" ht="18" customHeight="1">
      <c r="C30" s="82"/>
      <c r="E30" s="76"/>
      <c r="F30" s="102"/>
      <c r="G30" s="101">
        <f t="shared" si="3"/>
        <v>0</v>
      </c>
      <c r="H30" s="90"/>
    </row>
    <row r="31" spans="1:8" ht="18" customHeight="1">
      <c r="C31" s="82"/>
      <c r="E31" s="76"/>
      <c r="F31" s="102"/>
      <c r="G31" s="101">
        <f t="shared" si="3"/>
        <v>0</v>
      </c>
      <c r="H31" s="90"/>
    </row>
    <row r="32" spans="1:8" ht="18" customHeight="1">
      <c r="C32" s="82"/>
      <c r="E32" s="76"/>
      <c r="F32" s="102"/>
      <c r="G32" s="101">
        <f t="shared" si="3"/>
        <v>0</v>
      </c>
      <c r="H32" s="90"/>
    </row>
    <row r="33" spans="1:7" ht="18" customHeight="1">
      <c r="C33" s="82"/>
      <c r="E33" s="76"/>
      <c r="F33" s="102"/>
      <c r="G33" s="101">
        <f t="shared" si="3"/>
        <v>0</v>
      </c>
    </row>
    <row r="34" spans="1:7" ht="18" customHeight="1">
      <c r="A34" s="81" t="s">
        <v>592</v>
      </c>
      <c r="B34" s="103" t="s">
        <v>593</v>
      </c>
      <c r="C34" s="82" t="s">
        <v>594</v>
      </c>
      <c r="D34" s="82" t="s">
        <v>595</v>
      </c>
      <c r="E34" s="76">
        <v>2990000</v>
      </c>
      <c r="F34" s="102">
        <v>0.14000000000000001</v>
      </c>
      <c r="G34" s="101">
        <f t="shared" si="3"/>
        <v>2571400</v>
      </c>
    </row>
    <row r="35" spans="1:7" ht="18" customHeight="1">
      <c r="B35" s="103"/>
      <c r="C35" s="82"/>
      <c r="D35" s="82"/>
      <c r="E35" s="76"/>
      <c r="F35" s="102"/>
      <c r="G35" s="81"/>
    </row>
    <row r="36" spans="1:7" ht="18" customHeight="1">
      <c r="B36" s="103"/>
      <c r="C36" s="82"/>
      <c r="D36" s="82"/>
      <c r="E36" s="76"/>
      <c r="F36" s="102"/>
      <c r="G36" s="81"/>
    </row>
    <row r="37" spans="1:7" ht="18" customHeight="1">
      <c r="B37" s="103"/>
      <c r="C37" s="82"/>
      <c r="D37" s="82"/>
      <c r="E37" s="76"/>
      <c r="F37" s="102"/>
      <c r="G37" s="81"/>
    </row>
    <row r="38" spans="1:7" ht="18" customHeight="1">
      <c r="B38" s="103"/>
      <c r="C38" s="82"/>
      <c r="D38" s="82"/>
      <c r="E38" s="76"/>
      <c r="F38" s="82"/>
      <c r="G38" s="81"/>
    </row>
    <row r="39" spans="1:7" ht="18" customHeight="1">
      <c r="B39" s="103"/>
      <c r="C39" s="82"/>
      <c r="D39" s="82"/>
      <c r="E39" s="76"/>
      <c r="F39" s="82"/>
      <c r="G39" s="81"/>
    </row>
    <row r="40" spans="1:7" ht="18" customHeight="1">
      <c r="E40" s="76"/>
      <c r="G40" s="81"/>
    </row>
    <row r="41" spans="1:7" ht="18" customHeight="1">
      <c r="E41" s="76"/>
      <c r="G41" s="81"/>
    </row>
    <row r="42" spans="1:7" ht="18" customHeight="1">
      <c r="E42" s="76"/>
    </row>
    <row r="43" spans="1:7" ht="18" customHeight="1">
      <c r="E43" s="76"/>
    </row>
    <row r="44" spans="1:7" ht="18" customHeight="1">
      <c r="E44" s="76"/>
    </row>
    <row r="45" spans="1:7" ht="18" customHeight="1">
      <c r="E45" s="76"/>
    </row>
    <row r="46" spans="1:7" ht="18" customHeight="1">
      <c r="E46" s="76"/>
    </row>
  </sheetData>
  <autoFilter ref="A1:H1"/>
  <phoneticPr fontId="31" type="noConversion"/>
  <printOptions horizontalCentered="1"/>
  <pageMargins left="0.39370078740157483" right="0.39370078740157483" top="0.39370078740157483" bottom="0.39370078740157483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2</vt:i4>
      </vt:variant>
    </vt:vector>
  </HeadingPairs>
  <TitlesOfParts>
    <vt:vector size="9" baseType="lpstr">
      <vt:lpstr>공지사항</vt:lpstr>
      <vt:lpstr>HP개인용노트북</vt:lpstr>
      <vt:lpstr>HP기업용노트북</vt:lpstr>
      <vt:lpstr>Sheet1</vt:lpstr>
      <vt:lpstr>HP데스크탑&amp;모니터</vt:lpstr>
      <vt:lpstr>HP프린터</vt:lpstr>
      <vt:lpstr>Apple</vt:lpstr>
      <vt:lpstr>HP프린터!Print_Area</vt:lpstr>
      <vt:lpstr>공지사항!Print_Area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2014-11-16T09:42:14Z</cp:lastPrinted>
  <dcterms:created xsi:type="dcterms:W3CDTF">2012-04-20T08:04:34Z</dcterms:created>
  <dcterms:modified xsi:type="dcterms:W3CDTF">2014-12-24T02:46:37Z</dcterms:modified>
</cp:coreProperties>
</file>