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0" yWindow="120" windowWidth="20490" windowHeight="7740" activeTab="1"/>
  </bookViews>
  <sheets>
    <sheet name="공지사항" sheetId="18" r:id="rId1"/>
    <sheet name="노트북" sheetId="22" r:id="rId2"/>
    <sheet name="데스크탑&amp;모니터" sheetId="25" r:id="rId3"/>
    <sheet name="Sheet1" sheetId="14" state="hidden" r:id="rId4"/>
    <sheet name="프린터" sheetId="29" r:id="rId5"/>
  </sheets>
  <definedNames>
    <definedName name="_xlnm._FilterDatabase" localSheetId="1" hidden="1">노트북!$A$1:$T$39</definedName>
    <definedName name="_xlnm._FilterDatabase" localSheetId="2" hidden="1">'데스크탑&amp;모니터'!$A$24:$T$24</definedName>
    <definedName name="_xlnm._FilterDatabase" localSheetId="4" hidden="1">프린터!$A$1:$C$10</definedName>
  </definedNames>
  <calcPr calcId="145621"/>
</workbook>
</file>

<file path=xl/calcChain.xml><?xml version="1.0" encoding="utf-8"?>
<calcChain xmlns="http://schemas.openxmlformats.org/spreadsheetml/2006/main">
  <c r="I33" i="22"/>
  <c r="I3" l="1"/>
  <c r="I4"/>
  <c r="I2" l="1"/>
  <c r="I5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4"/>
  <c r="I35"/>
  <c r="I36"/>
  <c r="I37"/>
  <c r="I38"/>
  <c r="I39"/>
</calcChain>
</file>

<file path=xl/sharedStrings.xml><?xml version="1.0" encoding="utf-8"?>
<sst xmlns="http://schemas.openxmlformats.org/spreadsheetml/2006/main" count="882" uniqueCount="443">
  <si>
    <t>노트북</t>
    <phoneticPr fontId="29" type="noConversion"/>
  </si>
  <si>
    <t>CPU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</si>
  <si>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</si>
  <si>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</si>
  <si>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</si>
  <si>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</si>
  <si>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</si>
  <si>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</si>
  <si>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</si>
  <si>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</si>
  <si>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</si>
  <si>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</si>
  <si>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</si>
  <si>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</si>
  <si>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</si>
  <si>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</si>
  <si>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</si>
  <si>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</si>
  <si>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</si>
  <si>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</si>
  <si>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</si>
  <si>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</si>
  <si>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</si>
  <si>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</si>
  <si>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</si>
  <si>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</si>
  <si>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</si>
  <si>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</si>
  <si>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</si>
  <si>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</si>
  <si>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</si>
  <si>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</si>
  <si>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</si>
  <si>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</si>
  <si>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</si>
  <si>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</si>
  <si>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</si>
  <si>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</si>
  <si>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</si>
  <si>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</si>
  <si>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15.6</t>
  </si>
  <si>
    <t>1600x900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</si>
  <si>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</si>
  <si>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</si>
  <si>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</si>
  <si>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</si>
  <si>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</si>
  <si>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</si>
  <si>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</si>
  <si>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</si>
  <si>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</si>
  <si>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</si>
  <si>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</si>
  <si>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</si>
  <si>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</si>
  <si>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</si>
  <si>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제품군</t>
  </si>
  <si>
    <t>모델명</t>
  </si>
  <si>
    <t>제품 번호</t>
  </si>
  <si>
    <t>울트라북</t>
  </si>
  <si>
    <t>데스크탑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</si>
  <si>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</si>
  <si>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</si>
  <si>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</si>
  <si>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</si>
  <si>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</si>
  <si>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</si>
  <si>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</si>
  <si>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</si>
  <si>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</si>
  <si>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CPU</t>
    <phoneticPr fontId="29" type="noConversion"/>
  </si>
  <si>
    <t>비츠오디오</t>
    <phoneticPr fontId="29" type="noConversion"/>
  </si>
  <si>
    <t>X</t>
    <phoneticPr fontId="29" type="noConversion"/>
  </si>
  <si>
    <t>울트라북</t>
    <phoneticPr fontId="29" type="noConversion"/>
  </si>
  <si>
    <t>1600x900, AG</t>
    <phoneticPr fontId="29" type="noConversion"/>
  </si>
  <si>
    <t>기업용</t>
    <phoneticPr fontId="29" type="noConversion"/>
  </si>
  <si>
    <t>모니터</t>
    <phoneticPr fontId="29" type="noConversion"/>
  </si>
  <si>
    <t>휴대용 모니터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</si>
  <si>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</si>
  <si>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</si>
  <si>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</si>
  <si>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</si>
  <si>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</si>
  <si>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</si>
  <si>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</si>
  <si>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3년 보증</t>
    <phoneticPr fontId="29" type="noConversion"/>
  </si>
  <si>
    <t>해상도</t>
    <phoneticPr fontId="29" type="noConversion"/>
  </si>
  <si>
    <t>기타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</si>
  <si>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</si>
  <si>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</si>
  <si>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</si>
  <si>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</si>
  <si>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</si>
  <si>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</si>
  <si>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</si>
  <si>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</si>
  <si>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</si>
  <si>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</si>
  <si>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VGA, DVI</t>
    <phoneticPr fontId="29" type="noConversion"/>
  </si>
  <si>
    <t>USB</t>
    <phoneticPr fontId="29" type="noConversion"/>
  </si>
  <si>
    <t>VGA, DVI</t>
    <phoneticPr fontId="29" type="noConversion"/>
  </si>
  <si>
    <t>VGA, DVI, HDMI</t>
    <phoneticPr fontId="29" type="noConversion"/>
  </si>
  <si>
    <t>기업용</t>
    <phoneticPr fontId="29" type="noConversion"/>
  </si>
  <si>
    <t>데스크탑</t>
    <phoneticPr fontId="29" type="noConversion"/>
  </si>
  <si>
    <t>TWR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</si>
  <si>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</si>
  <si>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</si>
  <si>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</si>
  <si>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</si>
  <si>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Q85</t>
    <phoneticPr fontId="29" type="noConversion"/>
  </si>
  <si>
    <t xml:space="preserve">                                공 지 사 항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</si>
  <si>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</si>
  <si>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</si>
  <si>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</si>
  <si>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</si>
  <si>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</si>
  <si>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</si>
  <si>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</si>
  <si>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</si>
  <si>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</si>
  <si>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</si>
  <si>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보내드리는 모든 자료는 민감한 내용이므로 외부 유출에 주의하여 주십시오.</t>
    <phoneticPr fontId="29" type="noConversion"/>
  </si>
  <si>
    <t>매월 안정적으로 영업할 수 있도록 지속적인 공급을 약속 합니다.</t>
    <phoneticPr fontId="29" type="noConversion"/>
  </si>
  <si>
    <t>Elite 8300</t>
    <phoneticPr fontId="29" type="noConversion"/>
  </si>
  <si>
    <t>ProDesk 600 G1</t>
    <phoneticPr fontId="29" type="noConversion"/>
  </si>
  <si>
    <t>태블릿</t>
    <phoneticPr fontId="29" type="noConversion"/>
  </si>
  <si>
    <t>1280x800, IPS</t>
    <phoneticPr fontId="29" type="noConversion"/>
  </si>
  <si>
    <t>스타일러스 팬 포함</t>
    <phoneticPr fontId="29" type="noConversion"/>
  </si>
  <si>
    <t>최저가 대비
할인율</t>
    <phoneticPr fontId="29" type="noConversion"/>
  </si>
  <si>
    <t>IPS 패널, 비츠오디오</t>
    <phoneticPr fontId="29" type="noConversion"/>
  </si>
  <si>
    <t>2560x1440, AG</t>
    <phoneticPr fontId="29" type="noConversion"/>
  </si>
  <si>
    <t>Deskjet Ink Adv 2645 AiO Printer</t>
  </si>
  <si>
    <t>Photosmart 7520 e-All-in-One Printer</t>
  </si>
  <si>
    <t>8.1S64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</si>
  <si>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</si>
  <si>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</si>
  <si>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</si>
  <si>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H87</t>
    <phoneticPr fontId="29" type="noConversion"/>
  </si>
  <si>
    <t>Z87</t>
    <phoneticPr fontId="29" type="noConversion"/>
  </si>
  <si>
    <t>엘리트북</t>
    <phoneticPr fontId="29" type="noConversion"/>
  </si>
  <si>
    <t>기업용</t>
    <phoneticPr fontId="29" type="noConversion"/>
  </si>
  <si>
    <t>EliteBook 820 G1</t>
    <phoneticPr fontId="29" type="noConversion"/>
  </si>
  <si>
    <t>EliteBook 840 G1</t>
    <phoneticPr fontId="29" type="noConversion"/>
  </si>
  <si>
    <t>8P64</t>
    <phoneticPr fontId="29" type="noConversion"/>
  </si>
  <si>
    <t>X</t>
    <phoneticPr fontId="29" type="noConversion"/>
  </si>
  <si>
    <t>1920x1080, AG</t>
    <phoneticPr fontId="29" type="noConversion"/>
  </si>
  <si>
    <t>1366x768, AG</t>
    <phoneticPr fontId="29" type="noConversion"/>
  </si>
  <si>
    <t>Color LaserJet</t>
  </si>
  <si>
    <t>CLJ Pro 200 M276nw MFP Printer</t>
  </si>
  <si>
    <t>CLJ Pro 100 M177fw MFP Printer</t>
  </si>
  <si>
    <t>Printer</t>
  </si>
  <si>
    <t>ENVY 120 e-All-in One Printer</t>
  </si>
  <si>
    <t>Mono LaserJet</t>
  </si>
  <si>
    <t>LJ M1132 MFP Printer</t>
  </si>
  <si>
    <t>LJ Pro 400 M425dn MFP</t>
  </si>
  <si>
    <t>Mobile Printer</t>
  </si>
  <si>
    <t>OJ 150 L511a Mobile AIO Printer</t>
  </si>
  <si>
    <t>Deskjet</t>
  </si>
  <si>
    <t>Deskjet Ink Adv 4625 AiO Printer</t>
  </si>
  <si>
    <t>DJ Ink Adv 3545 e-AiO Printer</t>
  </si>
  <si>
    <t>Photosmart</t>
  </si>
  <si>
    <t>Photosmart 5520 e-All-in-One Printer</t>
  </si>
  <si>
    <t>Officejet</t>
  </si>
  <si>
    <t>Officejet 6100 e-Printer</t>
  </si>
  <si>
    <t>Officejet 8600 Plus e-All-in-One Priner</t>
  </si>
  <si>
    <t>OJ 6700 Prem e-AiO</t>
  </si>
  <si>
    <t>Officejet 8600 e-All-in-One Priner</t>
  </si>
  <si>
    <t>Officejet 8100 e Priner</t>
  </si>
  <si>
    <t>OJ Pro200 276dw AiO Printer</t>
  </si>
  <si>
    <t>OJ Pro200 251dw</t>
  </si>
  <si>
    <t xml:space="preserve">Officejet Pro X 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</si>
  <si>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</si>
  <si>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</si>
  <si>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</si>
  <si>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</si>
  <si>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</si>
  <si>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</si>
  <si>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</si>
  <si>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CE847A</t>
  </si>
  <si>
    <t>CF286A</t>
  </si>
  <si>
    <t>CN550A</t>
  </si>
  <si>
    <t>CZ284B</t>
  </si>
  <si>
    <t>A9T81B</t>
  </si>
  <si>
    <t>D4H22B</t>
  </si>
  <si>
    <t>CX042A</t>
  </si>
  <si>
    <t>CZ045A</t>
  </si>
  <si>
    <t>CB863A</t>
  </si>
  <si>
    <t>CM750A</t>
  </si>
  <si>
    <t>CN583A</t>
  </si>
  <si>
    <t>CM749A</t>
  </si>
  <si>
    <t>CM752A</t>
  </si>
  <si>
    <t>CR770A</t>
  </si>
  <si>
    <t>CV136A</t>
  </si>
  <si>
    <t>CN598A</t>
  </si>
  <si>
    <t>CN461A</t>
  </si>
  <si>
    <t>CV037A</t>
  </si>
  <si>
    <t>CN463A</t>
  </si>
  <si>
    <t>개인용</t>
    <phoneticPr fontId="29" type="noConversion"/>
  </si>
  <si>
    <t>노트북</t>
    <phoneticPr fontId="29" type="noConversion"/>
  </si>
  <si>
    <t>O</t>
    <phoneticPr fontId="29" type="noConversion"/>
  </si>
  <si>
    <t>X</t>
    <phoneticPr fontId="29" type="noConversion"/>
  </si>
  <si>
    <t>1366x768</t>
    <phoneticPr fontId="29" type="noConversion"/>
  </si>
  <si>
    <t>Pavilion 27xi</t>
    <phoneticPr fontId="29" type="noConversion"/>
  </si>
  <si>
    <t>Pavilion 23fi</t>
    <phoneticPr fontId="29" type="noConversion"/>
  </si>
  <si>
    <t>하이브리드</t>
    <phoneticPr fontId="29" type="noConversion"/>
  </si>
  <si>
    <t>0.78/1.49</t>
    <phoneticPr fontId="29" type="noConversion"/>
  </si>
  <si>
    <t>i3-3217U(1.8/3M/2C)</t>
    <phoneticPr fontId="29" type="noConversion"/>
  </si>
  <si>
    <t>X</t>
    <phoneticPr fontId="29" type="noConversion"/>
  </si>
  <si>
    <t>8.1S64</t>
  </si>
  <si>
    <t>8.1S64</t>
    <phoneticPr fontId="29" type="noConversion"/>
  </si>
  <si>
    <t>1920x1080</t>
    <phoneticPr fontId="29" type="noConversion"/>
  </si>
  <si>
    <t>Soc</t>
    <phoneticPr fontId="29" type="noConversion"/>
  </si>
  <si>
    <t>UMA(HD8240)</t>
    <phoneticPr fontId="29" type="noConversion"/>
  </si>
  <si>
    <t>1600x900</t>
    <phoneticPr fontId="29" type="noConversion"/>
  </si>
  <si>
    <t>i3-3217U(1.8/3M/2C)</t>
    <phoneticPr fontId="29" type="noConversion"/>
  </si>
  <si>
    <t>X</t>
    <phoneticPr fontId="29" type="noConversion"/>
  </si>
  <si>
    <t>레드</t>
    <phoneticPr fontId="29" type="noConversion"/>
  </si>
  <si>
    <t>블랙</t>
    <phoneticPr fontId="29" type="noConversion"/>
  </si>
  <si>
    <t>용도</t>
    <phoneticPr fontId="29" type="noConversion"/>
  </si>
  <si>
    <t>제안가</t>
  </si>
  <si>
    <t>8.1S64</t>
    <phoneticPr fontId="29" type="noConversion"/>
  </si>
  <si>
    <t>1366x768</t>
    <phoneticPr fontId="29" type="noConversion"/>
  </si>
  <si>
    <t>1366x768</t>
    <phoneticPr fontId="29" type="noConversion"/>
  </si>
  <si>
    <t>블랙</t>
    <phoneticPr fontId="29" type="noConversion"/>
  </si>
  <si>
    <t>화이트</t>
    <phoneticPr fontId="29" type="noConversion"/>
  </si>
  <si>
    <t>EliteBook 850 G1</t>
    <phoneticPr fontId="29" type="noConversion"/>
  </si>
  <si>
    <t>기업용</t>
    <phoneticPr fontId="29" type="noConversion"/>
  </si>
  <si>
    <t>엘리트북</t>
    <phoneticPr fontId="29" type="noConversion"/>
  </si>
  <si>
    <t>EliteBook 840 G1</t>
    <phoneticPr fontId="29" type="noConversion"/>
  </si>
  <si>
    <t>-</t>
    <phoneticPr fontId="29" type="noConversion"/>
  </si>
  <si>
    <t>개인용</t>
    <phoneticPr fontId="29" type="noConversion"/>
  </si>
  <si>
    <t>울트라북</t>
    <phoneticPr fontId="29" type="noConversion"/>
  </si>
  <si>
    <t>노트북</t>
    <phoneticPr fontId="29" type="noConversion"/>
  </si>
  <si>
    <t>EliteBook 850 G1</t>
    <phoneticPr fontId="29" type="noConversion"/>
  </si>
  <si>
    <t>X</t>
    <phoneticPr fontId="29" type="noConversion"/>
  </si>
  <si>
    <t>7P64</t>
    <phoneticPr fontId="29" type="noConversion"/>
  </si>
  <si>
    <t>1366x768, AG</t>
    <phoneticPr fontId="29" type="noConversion"/>
  </si>
  <si>
    <t>1920x1080, AG</t>
    <phoneticPr fontId="29" type="noConversion"/>
  </si>
  <si>
    <t>X</t>
    <phoneticPr fontId="29" type="noConversion"/>
  </si>
  <si>
    <t>비츠오디오</t>
    <phoneticPr fontId="29" type="noConversion"/>
  </si>
  <si>
    <t>8S64</t>
    <phoneticPr fontId="29" type="noConversion"/>
  </si>
  <si>
    <t>1600x900, AG</t>
    <phoneticPr fontId="29" type="noConversion"/>
  </si>
  <si>
    <t>1600x900. AG</t>
    <phoneticPr fontId="29" type="noConversion"/>
  </si>
  <si>
    <t>ProBook 650 G1</t>
    <phoneticPr fontId="29" type="noConversion"/>
  </si>
  <si>
    <t>ProBook 640 G1</t>
    <phoneticPr fontId="29" type="noConversion"/>
  </si>
  <si>
    <t>X</t>
    <phoneticPr fontId="29" type="noConversion"/>
  </si>
  <si>
    <t>Probook 470 G1</t>
    <phoneticPr fontId="29" type="noConversion"/>
  </si>
  <si>
    <t>X</t>
    <phoneticPr fontId="29" type="noConversion"/>
  </si>
  <si>
    <t>O</t>
    <phoneticPr fontId="29" type="noConversion"/>
  </si>
  <si>
    <t>1366x768, AG</t>
    <phoneticPr fontId="29" type="noConversion"/>
  </si>
  <si>
    <t>프로북</t>
    <phoneticPr fontId="29" type="noConversion"/>
  </si>
  <si>
    <t>기업용</t>
    <phoneticPr fontId="29" type="noConversion"/>
  </si>
  <si>
    <t>EliteDesk 800 G1</t>
    <phoneticPr fontId="29" type="noConversion"/>
  </si>
  <si>
    <t>ProDesk 600 G1</t>
    <phoneticPr fontId="29" type="noConversion"/>
  </si>
  <si>
    <t>ProDesk 400 G1</t>
    <phoneticPr fontId="29" type="noConversion"/>
  </si>
  <si>
    <t>Pro 3330</t>
    <phoneticPr fontId="29" type="noConversion"/>
  </si>
  <si>
    <t>-</t>
    <phoneticPr fontId="29" type="noConversion"/>
  </si>
  <si>
    <t>TWR</t>
    <phoneticPr fontId="29" type="noConversion"/>
  </si>
  <si>
    <t>SFF</t>
    <phoneticPr fontId="29" type="noConversion"/>
  </si>
  <si>
    <t>Q87</t>
    <phoneticPr fontId="29" type="noConversion"/>
  </si>
  <si>
    <t>Q85</t>
    <phoneticPr fontId="29" type="noConversion"/>
  </si>
  <si>
    <t>H81</t>
    <phoneticPr fontId="29" type="noConversion"/>
  </si>
  <si>
    <t>H61</t>
    <phoneticPr fontId="29" type="noConversion"/>
  </si>
  <si>
    <t>i7-4770(3.4/8M/4C)</t>
  </si>
  <si>
    <t>i3-4130(3.4/3M/2C)</t>
  </si>
  <si>
    <t>Pentium G3220(3.0/2M/2C)</t>
  </si>
  <si>
    <t>i3-3240(3.4/3M/2C)</t>
  </si>
  <si>
    <t>Celeron G1620T(2.4/2/2C)</t>
  </si>
  <si>
    <t>i5-3470(3.2/6M/2C)</t>
  </si>
  <si>
    <t>7P32</t>
    <phoneticPr fontId="29" type="noConversion"/>
  </si>
  <si>
    <t>7H64</t>
    <phoneticPr fontId="29" type="noConversion"/>
  </si>
  <si>
    <t>7H32</t>
    <phoneticPr fontId="29" type="noConversion"/>
  </si>
  <si>
    <t>X</t>
    <phoneticPr fontId="29" type="noConversion"/>
  </si>
  <si>
    <t>O</t>
    <phoneticPr fontId="29" type="noConversion"/>
  </si>
  <si>
    <t>Pentium N3520(2.17/2M/4C)</t>
  </si>
  <si>
    <t>i5-4202Y(1.6/3M/2C)</t>
  </si>
  <si>
    <t>i5-4200U(1.6/3M/2C)</t>
  </si>
  <si>
    <t>i7-4500U(1.8/4M/2C)</t>
  </si>
  <si>
    <t>Celeron N2810(2.0/1M/2C)</t>
  </si>
  <si>
    <t>Celeron 1000M(1.8/2M/2C)</t>
  </si>
  <si>
    <t>Pentium 2020M(2.4/2M/2C)</t>
  </si>
  <si>
    <t>i7-4700U(1.8/4M/2C)</t>
  </si>
  <si>
    <t>i7-4702MQ(2.2/6M/4C)</t>
  </si>
  <si>
    <t>i7-4700MQ(2.4/6M/4C)</t>
  </si>
  <si>
    <t>i3-4000M(2.4/3M/2C)</t>
  </si>
  <si>
    <t>i5-4200M(2.5/3M/2C)</t>
  </si>
  <si>
    <t>i7-4600U(2.1/4M/2C)</t>
  </si>
  <si>
    <t>i5-4570(3.2/6M/4C)</t>
  </si>
  <si>
    <t>i5-4440(2.8/6M/4C)</t>
  </si>
  <si>
    <t>i5-4570T(2.9/4M/2C)</t>
  </si>
  <si>
    <t>AMD E1-2500(1.4/1M/2C)</t>
  </si>
  <si>
    <t>UMA</t>
    <phoneticPr fontId="29" type="noConversion"/>
  </si>
  <si>
    <t>HD7450(1G)</t>
    <phoneticPr fontId="29" type="noConversion"/>
  </si>
  <si>
    <t>UMA(HD4200)</t>
  </si>
  <si>
    <t>UMA(HD4400)</t>
  </si>
  <si>
    <t>UMA(IntelHD)</t>
  </si>
  <si>
    <t>UMA(HD4000)</t>
  </si>
  <si>
    <t>UMA(HD4600)</t>
  </si>
  <si>
    <t>GT740(2G)</t>
  </si>
  <si>
    <t>GT820(1G)</t>
  </si>
  <si>
    <t>GT750(2G)</t>
  </si>
  <si>
    <t>GT840(2G)</t>
  </si>
  <si>
    <t>HD8750(1G)</t>
  </si>
  <si>
    <t>GT630(2G)</t>
  </si>
  <si>
    <t>GT730(1.5G)</t>
  </si>
  <si>
    <t>GT630(1G)</t>
  </si>
  <si>
    <t>GTX645(2G)</t>
  </si>
  <si>
    <t>GTX760(1.5G)</t>
  </si>
  <si>
    <t>2시 이전 발주시 당일 출고 됩니다. 일반적인 배송 마감보다는 빠르오니 주의 부탁 드립니다.</t>
    <phoneticPr fontId="29" type="noConversion"/>
  </si>
  <si>
    <t>ENVY 14-k131tx</t>
    <phoneticPr fontId="29" type="noConversion"/>
  </si>
  <si>
    <t>Probook 450 G1</t>
    <phoneticPr fontId="29" type="noConversion"/>
  </si>
  <si>
    <t>일체형</t>
    <phoneticPr fontId="29" type="noConversion"/>
  </si>
  <si>
    <t>기업용</t>
    <phoneticPr fontId="29" type="noConversion"/>
  </si>
  <si>
    <t>G0A00PA</t>
    <phoneticPr fontId="29" type="noConversion"/>
  </si>
  <si>
    <t>F9Z97PA</t>
    <phoneticPr fontId="29" type="noConversion"/>
  </si>
  <si>
    <t>F4L84PA</t>
    <phoneticPr fontId="29" type="noConversion"/>
  </si>
  <si>
    <t>F9Z72PA</t>
    <phoneticPr fontId="29" type="noConversion"/>
  </si>
  <si>
    <t>F4A46PA</t>
    <phoneticPr fontId="29" type="noConversion"/>
  </si>
  <si>
    <t>F4A45PA</t>
    <phoneticPr fontId="29" type="noConversion"/>
  </si>
  <si>
    <t>G0A65PA</t>
    <phoneticPr fontId="29" type="noConversion"/>
  </si>
  <si>
    <t>F7Q61PA</t>
    <phoneticPr fontId="29" type="noConversion"/>
  </si>
  <si>
    <t>F4A44PA</t>
    <phoneticPr fontId="29" type="noConversion"/>
  </si>
  <si>
    <t>E3B54PA</t>
    <phoneticPr fontId="29" type="noConversion"/>
  </si>
  <si>
    <t>G8C86PA</t>
    <phoneticPr fontId="29" type="noConversion"/>
  </si>
  <si>
    <t>G8C87PA</t>
    <phoneticPr fontId="29" type="noConversion"/>
  </si>
  <si>
    <t>G8C88PA</t>
    <phoneticPr fontId="29" type="noConversion"/>
  </si>
  <si>
    <t>G2H25PA</t>
    <phoneticPr fontId="29" type="noConversion"/>
  </si>
  <si>
    <t>G2H28PA</t>
    <phoneticPr fontId="29" type="noConversion"/>
  </si>
  <si>
    <t>G2H29PA</t>
    <phoneticPr fontId="29" type="noConversion"/>
  </si>
  <si>
    <t>G0A57PA</t>
    <phoneticPr fontId="29" type="noConversion"/>
  </si>
  <si>
    <t>G0A58PA</t>
    <phoneticPr fontId="29" type="noConversion"/>
  </si>
  <si>
    <t>G2H31PA</t>
    <phoneticPr fontId="29" type="noConversion"/>
  </si>
  <si>
    <t>G2H32PA</t>
    <phoneticPr fontId="29" type="noConversion"/>
  </si>
  <si>
    <t>G4X15PA</t>
    <phoneticPr fontId="29" type="noConversion"/>
  </si>
  <si>
    <t>F3Z55PA</t>
    <phoneticPr fontId="29" type="noConversion"/>
  </si>
  <si>
    <t>F0C57PA</t>
    <phoneticPr fontId="29" type="noConversion"/>
  </si>
  <si>
    <t>G8C90PA</t>
    <phoneticPr fontId="29" type="noConversion"/>
  </si>
  <si>
    <t>HP 14-d035tu</t>
    <phoneticPr fontId="29" type="noConversion"/>
  </si>
  <si>
    <t>ENVY 14-k132tx</t>
    <phoneticPr fontId="29" type="noConversion"/>
  </si>
  <si>
    <t>Pavilion 15-n229tu</t>
    <phoneticPr fontId="29" type="noConversion"/>
  </si>
  <si>
    <t>Pavilion 15-n230tu</t>
    <phoneticPr fontId="29" type="noConversion"/>
  </si>
  <si>
    <t>Pavilion 15-n032tx</t>
    <phoneticPr fontId="29" type="noConversion"/>
  </si>
  <si>
    <t>G7Z23PA</t>
    <phoneticPr fontId="29" type="noConversion"/>
  </si>
  <si>
    <t>ENVY 700-212kr</t>
    <phoneticPr fontId="29" type="noConversion"/>
  </si>
  <si>
    <t>E9U30AA</t>
    <phoneticPr fontId="29" type="noConversion"/>
  </si>
  <si>
    <t>E9V33AA</t>
    <phoneticPr fontId="29" type="noConversion"/>
  </si>
  <si>
    <t>E9U37AA</t>
    <phoneticPr fontId="29" type="noConversion"/>
  </si>
  <si>
    <t>E9V35AA</t>
    <phoneticPr fontId="29" type="noConversion"/>
  </si>
  <si>
    <t>A3M50AA</t>
    <phoneticPr fontId="29" type="noConversion"/>
  </si>
  <si>
    <t>D4T56AA</t>
    <phoneticPr fontId="29" type="noConversion"/>
  </si>
  <si>
    <t>C8H76AA</t>
    <phoneticPr fontId="29" type="noConversion"/>
  </si>
  <si>
    <t>C7T77AA</t>
    <phoneticPr fontId="29" type="noConversion"/>
  </si>
  <si>
    <t>C4D27AA</t>
    <phoneticPr fontId="29" type="noConversion"/>
  </si>
  <si>
    <t>Slate 7 Extreme</t>
    <phoneticPr fontId="29" type="noConversion"/>
  </si>
  <si>
    <t>개인용</t>
    <phoneticPr fontId="29" type="noConversion"/>
  </si>
  <si>
    <t>하이브리드</t>
    <phoneticPr fontId="29" type="noConversion"/>
  </si>
  <si>
    <t>SlateBook 10-h002ru x2</t>
    <phoneticPr fontId="29" type="noConversion"/>
  </si>
  <si>
    <t>E4X84PA</t>
    <phoneticPr fontId="29" type="noConversion"/>
  </si>
  <si>
    <t>0.61/1.27</t>
    <phoneticPr fontId="29" type="noConversion"/>
  </si>
  <si>
    <t>NVIDIA Tegra 4(1.8/2M/4C)</t>
    <phoneticPr fontId="29" type="noConversion"/>
  </si>
  <si>
    <t>X</t>
    <phoneticPr fontId="29" type="noConversion"/>
  </si>
  <si>
    <t>UMA</t>
    <phoneticPr fontId="29" type="noConversion"/>
  </si>
  <si>
    <t>1920x1200</t>
    <phoneticPr fontId="29" type="noConversion"/>
  </si>
  <si>
    <t>F0B74PA</t>
    <phoneticPr fontId="29" type="noConversion"/>
  </si>
  <si>
    <t>SlateBook 10-h029ru x2</t>
    <phoneticPr fontId="29" type="noConversion"/>
  </si>
  <si>
    <t>조정 중</t>
    <phoneticPr fontId="29" type="noConversion"/>
  </si>
  <si>
    <t>Android 4.2</t>
    <phoneticPr fontId="29" type="noConversion"/>
  </si>
  <si>
    <t>Pavilion 15-n240tu</t>
    <phoneticPr fontId="29" type="noConversion"/>
  </si>
  <si>
    <t>ENVY 15-j101tx</t>
    <phoneticPr fontId="29" type="noConversion"/>
  </si>
  <si>
    <t>ENVY 15-j154tx</t>
    <phoneticPr fontId="29" type="noConversion"/>
  </si>
  <si>
    <t>ENVY 14-k010tu</t>
    <phoneticPr fontId="29" type="noConversion"/>
  </si>
  <si>
    <t>ENVY 14-k113tx</t>
    <phoneticPr fontId="29" type="noConversion"/>
  </si>
  <si>
    <t>ENVY 14-k133tx</t>
    <phoneticPr fontId="29" type="noConversion"/>
  </si>
  <si>
    <t>Pavilion 11-h104tu x2</t>
    <phoneticPr fontId="29" type="noConversion"/>
  </si>
  <si>
    <t>Pavilion 11-h105tu x2</t>
    <phoneticPr fontId="29" type="noConversion"/>
  </si>
  <si>
    <t>개인용</t>
    <phoneticPr fontId="29" type="noConversion"/>
  </si>
  <si>
    <t>하이브리드</t>
    <phoneticPr fontId="29" type="noConversion"/>
  </si>
  <si>
    <t>Pavilion 11-n020tu x360</t>
    <phoneticPr fontId="29" type="noConversion"/>
  </si>
  <si>
    <t>J3Z05PA</t>
    <phoneticPr fontId="29" type="noConversion"/>
  </si>
  <si>
    <t>ENVY 13-3005tu</t>
    <phoneticPr fontId="29" type="noConversion"/>
  </si>
  <si>
    <t>ENVY 13-3007tu</t>
    <phoneticPr fontId="29" type="noConversion"/>
  </si>
  <si>
    <t>ENVY 13-3006tu</t>
    <phoneticPr fontId="29" type="noConversion"/>
  </si>
  <si>
    <t>X</t>
    <phoneticPr fontId="29" type="noConversion"/>
  </si>
  <si>
    <t>UMA</t>
  </si>
  <si>
    <t>UMA</t>
    <phoneticPr fontId="29" type="noConversion"/>
  </si>
  <si>
    <t>1366x768</t>
    <phoneticPr fontId="29" type="noConversion"/>
  </si>
  <si>
    <t>Pavilion 11-h106tu x2</t>
    <phoneticPr fontId="29" type="noConversion"/>
  </si>
  <si>
    <t>0.78/1.49</t>
  </si>
  <si>
    <t>1366x768, AG</t>
  </si>
  <si>
    <t>회전형 디스플레이</t>
    <phoneticPr fontId="29" type="noConversion"/>
  </si>
  <si>
    <t>i3-4012Y(1.5/3M/2C)</t>
    <phoneticPr fontId="29" type="noConversion"/>
  </si>
  <si>
    <t>출시 예정</t>
    <phoneticPr fontId="29" type="noConversion"/>
  </si>
  <si>
    <t>HP 15-d056tu</t>
    <phoneticPr fontId="29" type="noConversion"/>
  </si>
  <si>
    <t>HP 15-d009tx</t>
    <phoneticPr fontId="29" type="noConversion"/>
  </si>
  <si>
    <t>HP 15-d010tx</t>
    <phoneticPr fontId="29" type="noConversion"/>
  </si>
  <si>
    <t>HP 15-d059tu</t>
    <phoneticPr fontId="29" type="noConversion"/>
  </si>
  <si>
    <t>HP 15-d060tu</t>
    <phoneticPr fontId="29" type="noConversion"/>
  </si>
  <si>
    <t>기업용</t>
    <phoneticPr fontId="29" type="noConversion"/>
  </si>
  <si>
    <t>프로북</t>
    <phoneticPr fontId="29" type="noConversion"/>
  </si>
  <si>
    <t>F8Z49PA</t>
    <phoneticPr fontId="29" type="noConversion"/>
  </si>
  <si>
    <t>i7-4600M(2.9/4M/2C)</t>
    <phoneticPr fontId="29" type="noConversion"/>
  </si>
  <si>
    <t>F8Z50PA</t>
    <phoneticPr fontId="29" type="noConversion"/>
  </si>
  <si>
    <t>G1F20PA</t>
    <phoneticPr fontId="29" type="noConversion"/>
  </si>
  <si>
    <t>F8Y94PA</t>
    <phoneticPr fontId="29" type="noConversion"/>
  </si>
  <si>
    <t>E8E26PA</t>
    <phoneticPr fontId="29" type="noConversion"/>
  </si>
  <si>
    <t>E8E24PA</t>
    <phoneticPr fontId="29" type="noConversion"/>
  </si>
  <si>
    <t>F6B24PA</t>
    <phoneticPr fontId="29" type="noConversion"/>
  </si>
  <si>
    <t>E8E25PA</t>
    <phoneticPr fontId="29" type="noConversion"/>
  </si>
  <si>
    <t>E8E28PA</t>
    <phoneticPr fontId="29" type="noConversion"/>
  </si>
  <si>
    <t>E8E23PA</t>
    <phoneticPr fontId="29" type="noConversion"/>
  </si>
  <si>
    <t>C0Q27PA</t>
    <phoneticPr fontId="29" type="noConversion"/>
  </si>
  <si>
    <t>개인용</t>
    <phoneticPr fontId="29" type="noConversion"/>
  </si>
  <si>
    <t>데스크탑</t>
    <phoneticPr fontId="29" type="noConversion"/>
  </si>
  <si>
    <t>Pavilion 400-215kr</t>
    <phoneticPr fontId="29" type="noConversion"/>
  </si>
  <si>
    <t>E9U26AA</t>
    <phoneticPr fontId="29" type="noConversion"/>
  </si>
  <si>
    <t>Pavilion 500-213kr</t>
    <phoneticPr fontId="29" type="noConversion"/>
  </si>
  <si>
    <t>TWR</t>
    <phoneticPr fontId="29" type="noConversion"/>
  </si>
  <si>
    <t>F7F28AA</t>
    <phoneticPr fontId="29" type="noConversion"/>
  </si>
  <si>
    <t>SFF</t>
    <phoneticPr fontId="29" type="noConversion"/>
  </si>
  <si>
    <t>ENVY 700-211kr</t>
    <phoneticPr fontId="29" type="noConversion"/>
  </si>
  <si>
    <t>Pavilion 400-216kr</t>
    <phoneticPr fontId="29" type="noConversion"/>
  </si>
  <si>
    <t>F7J13AA</t>
    <phoneticPr fontId="29" type="noConversion"/>
  </si>
  <si>
    <t>i5-4440(3.1/6M/4C)</t>
    <phoneticPr fontId="29" type="noConversion"/>
  </si>
  <si>
    <t>GT625(1GB)</t>
    <phoneticPr fontId="29" type="noConversion"/>
  </si>
  <si>
    <t>Pavilion 20-2052kr</t>
    <phoneticPr fontId="29" type="noConversion"/>
  </si>
  <si>
    <t>w2072a</t>
    <phoneticPr fontId="29" type="noConversion"/>
  </si>
  <si>
    <t>U160</t>
    <phoneticPr fontId="29" type="noConversion"/>
  </si>
  <si>
    <t>Pavilion 20fi</t>
    <phoneticPr fontId="29" type="noConversion"/>
  </si>
  <si>
    <t>G0D31PA</t>
    <phoneticPr fontId="29" type="noConversion"/>
  </si>
  <si>
    <t>G0D18PA</t>
    <phoneticPr fontId="29" type="noConversion"/>
  </si>
  <si>
    <t>F0S87PA</t>
    <phoneticPr fontId="29" type="noConversion"/>
  </si>
  <si>
    <t>F0S83PA</t>
    <phoneticPr fontId="29" type="noConversion"/>
  </si>
  <si>
    <t>기업용</t>
    <phoneticPr fontId="29" type="noConversion"/>
  </si>
  <si>
    <t>데스크탑</t>
    <phoneticPr fontId="29" type="noConversion"/>
  </si>
  <si>
    <t>F0S84PA</t>
    <phoneticPr fontId="29" type="noConversion"/>
  </si>
  <si>
    <t>GT630(2G)</t>
    <phoneticPr fontId="29" type="noConversion"/>
  </si>
  <si>
    <t>F0S85PA</t>
    <phoneticPr fontId="29" type="noConversion"/>
  </si>
  <si>
    <t>F0S86PA</t>
    <phoneticPr fontId="29" type="noConversion"/>
  </si>
  <si>
    <t>TWR</t>
    <phoneticPr fontId="29" type="noConversion"/>
  </si>
  <si>
    <t>F4D76PA</t>
    <phoneticPr fontId="29" type="noConversion"/>
  </si>
  <si>
    <t>F0S80PA</t>
    <phoneticPr fontId="29" type="noConversion"/>
  </si>
  <si>
    <t>ENVY 23-m211kr</t>
    <phoneticPr fontId="29" type="noConversion"/>
  </si>
  <si>
    <t>-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</si>
</sst>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0096D6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43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178" fontId="36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37" fillId="0" borderId="0"/>
    <xf numFmtId="41" fontId="37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/>
    <xf numFmtId="0" fontId="37" fillId="0" borderId="0"/>
    <xf numFmtId="0" fontId="38" fillId="0" borderId="0"/>
    <xf numFmtId="0" fontId="39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0" fontId="41" fillId="0" borderId="12" applyAlignment="0" applyProtection="0"/>
    <xf numFmtId="181" fontId="37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38" fontId="6" fillId="35" borderId="0" applyNumberFormat="0" applyBorder="0" applyAlignment="0" applyProtection="0"/>
    <xf numFmtId="0" fontId="43" fillId="0" borderId="13" applyNumberFormat="0" applyAlignment="0" applyProtection="0">
      <alignment horizontal="left" vertical="center"/>
    </xf>
    <xf numFmtId="0" fontId="43" fillId="0" borderId="14">
      <alignment horizontal="left"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6" fillId="36" borderId="10" applyNumberFormat="0" applyBorder="0" applyAlignment="0" applyProtection="0"/>
    <xf numFmtId="182" fontId="3" fillId="0" borderId="0"/>
    <xf numFmtId="182" fontId="3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44" fillId="0" borderId="0"/>
    <xf numFmtId="0" fontId="3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/>
    <xf numFmtId="0" fontId="42" fillId="0" borderId="0" applyNumberFormat="0" applyFill="0" applyBorder="0" applyAlignment="0" applyProtection="0"/>
    <xf numFmtId="0" fontId="45" fillId="0" borderId="0">
      <alignment vertical="center"/>
    </xf>
    <xf numFmtId="41" fontId="3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3" fillId="0" borderId="0"/>
    <xf numFmtId="0" fontId="46" fillId="0" borderId="0" applyNumberFormat="0" applyFill="0" applyBorder="0" applyAlignment="0" applyProtection="0">
      <alignment vertical="top"/>
      <protection locked="0"/>
    </xf>
    <xf numFmtId="10" fontId="6" fillId="36" borderId="15" applyNumberFormat="0" applyBorder="0" applyAlignment="0" applyProtection="0"/>
    <xf numFmtId="0" fontId="2" fillId="0" borderId="0">
      <alignment vertical="center"/>
    </xf>
    <xf numFmtId="0" fontId="35" fillId="0" borderId="0"/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0" borderId="0">
      <alignment vertical="center"/>
    </xf>
    <xf numFmtId="0" fontId="3" fillId="0" borderId="0"/>
    <xf numFmtId="0" fontId="3" fillId="0" borderId="0"/>
    <xf numFmtId="177" fontId="40" fillId="0" borderId="0"/>
    <xf numFmtId="9" fontId="27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0" fillId="0" borderId="0"/>
    <xf numFmtId="0" fontId="3" fillId="0" borderId="0"/>
    <xf numFmtId="0" fontId="3" fillId="0" borderId="0"/>
    <xf numFmtId="0" fontId="2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/>
    <xf numFmtId="0" fontId="0" fillId="0" borderId="0" xfId="0" applyAlignment="1">
      <alignment wrapText="1"/>
    </xf>
    <xf numFmtId="0" fontId="31" fillId="33" borderId="0" xfId="0" applyFont="1" applyFill="1" applyAlignment="1">
      <alignment vertical="top"/>
    </xf>
    <xf numFmtId="176" fontId="31" fillId="33" borderId="0" xfId="0" applyNumberFormat="1" applyFont="1" applyFill="1" applyAlignment="1">
      <alignment vertical="top"/>
    </xf>
    <xf numFmtId="14" fontId="31" fillId="33" borderId="0" xfId="0" applyNumberFormat="1" applyFont="1" applyFill="1" applyAlignment="1">
      <alignment vertical="top"/>
    </xf>
    <xf numFmtId="0" fontId="31" fillId="34" borderId="0" xfId="0" applyFont="1" applyFill="1" applyAlignment="1">
      <alignment vertical="top"/>
    </xf>
    <xf numFmtId="0" fontId="31" fillId="33" borderId="0" xfId="0" applyFont="1" applyFill="1" applyAlignment="1">
      <alignment horizontal="left" vertical="top" indent="1"/>
    </xf>
    <xf numFmtId="0" fontId="31" fillId="0" borderId="0" xfId="0" applyFont="1" applyAlignment="1">
      <alignment horizontal="center" vertical="center" shrinkToFit="1"/>
    </xf>
    <xf numFmtId="0" fontId="31" fillId="0" borderId="0" xfId="0" applyFont="1" applyFill="1" applyAlignment="1">
      <alignment horizontal="center" vertical="center" shrinkToFit="1"/>
    </xf>
    <xf numFmtId="41" fontId="31" fillId="0" borderId="0" xfId="92" applyFont="1" applyFill="1" applyAlignment="1">
      <alignment horizontal="center" vertical="center" shrinkToFit="1"/>
    </xf>
    <xf numFmtId="41" fontId="31" fillId="0" borderId="0" xfId="92" applyFont="1" applyAlignment="1">
      <alignment horizontal="center" vertical="center" shrinkToFit="1"/>
    </xf>
    <xf numFmtId="0" fontId="31" fillId="0" borderId="0" xfId="0" applyFont="1" applyAlignment="1">
      <alignment horizontal="center" vertical="center" wrapText="1"/>
    </xf>
    <xf numFmtId="0" fontId="31" fillId="33" borderId="11" xfId="0" applyFont="1" applyFill="1" applyBorder="1" applyAlignment="1">
      <alignment vertical="top"/>
    </xf>
    <xf numFmtId="14" fontId="31" fillId="33" borderId="11" xfId="0" applyNumberFormat="1" applyFont="1" applyFill="1" applyBorder="1" applyAlignment="1">
      <alignment vertical="top"/>
    </xf>
    <xf numFmtId="176" fontId="31" fillId="33" borderId="0" xfId="0" applyNumberFormat="1" applyFont="1" applyFill="1" applyBorder="1" applyAlignment="1">
      <alignment vertical="top"/>
    </xf>
    <xf numFmtId="0" fontId="31" fillId="33" borderId="0" xfId="0" applyFont="1" applyFill="1" applyBorder="1" applyAlignment="1">
      <alignment vertical="top"/>
    </xf>
    <xf numFmtId="0" fontId="31" fillId="33" borderId="11" xfId="0" applyFont="1" applyFill="1" applyBorder="1" applyAlignment="1">
      <alignment horizontal="left" vertical="top" indent="1"/>
    </xf>
    <xf numFmtId="14" fontId="31" fillId="33" borderId="0" xfId="0" applyNumberFormat="1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center" shrinkToFit="1"/>
    </xf>
    <xf numFmtId="41" fontId="31" fillId="0" borderId="0" xfId="92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wrapText="1" shrinkToFit="1"/>
    </xf>
    <xf numFmtId="41" fontId="31" fillId="0" borderId="0" xfId="92" applyFont="1" applyFill="1" applyBorder="1" applyAlignment="1">
      <alignment horizontal="center" vertical="center" wrapText="1" shrinkToFit="1"/>
    </xf>
    <xf numFmtId="0" fontId="31" fillId="33" borderId="0" xfId="0" applyFont="1" applyFill="1" applyAlignment="1">
      <alignment horizontal="left" vertical="top" indent="1"/>
    </xf>
    <xf numFmtId="177" fontId="47" fillId="0" borderId="0" xfId="0" applyNumberFormat="1" applyFont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51" fillId="37" borderId="0" xfId="0" applyFont="1" applyFill="1" applyBorder="1" applyAlignment="1">
      <alignment horizontal="center" vertical="center" wrapText="1" shrinkToFit="1"/>
    </xf>
    <xf numFmtId="0" fontId="52" fillId="37" borderId="0" xfId="0" applyFont="1" applyFill="1" applyBorder="1" applyAlignment="1">
      <alignment horizontal="center" vertical="center" wrapText="1" shrinkToFit="1"/>
    </xf>
    <xf numFmtId="0" fontId="31" fillId="0" borderId="0" xfId="0" applyFont="1" applyBorder="1" applyAlignment="1">
      <alignment horizontal="center" vertical="center" wrapText="1" shrinkToFit="1"/>
    </xf>
    <xf numFmtId="0" fontId="31" fillId="0" borderId="0" xfId="0" applyFont="1" applyBorder="1" applyAlignment="1">
      <alignment horizontal="center" vertical="center" shrinkToFit="1"/>
    </xf>
    <xf numFmtId="41" fontId="31" fillId="0" borderId="0" xfId="92" applyFont="1" applyBorder="1" applyAlignment="1">
      <alignment horizontal="center" vertical="center" shrinkToFit="1"/>
    </xf>
    <xf numFmtId="177" fontId="53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 shrinkToFit="1"/>
    </xf>
    <xf numFmtId="0" fontId="35" fillId="0" borderId="0" xfId="95" applyBorder="1"/>
    <xf numFmtId="0" fontId="35" fillId="0" borderId="0" xfId="95" applyBorder="1" applyAlignment="1">
      <alignment horizontal="center"/>
    </xf>
    <xf numFmtId="184" fontId="31" fillId="0" borderId="0" xfId="0" applyNumberFormat="1" applyFont="1" applyAlignment="1">
      <alignment horizontal="center" vertical="center" shrinkToFit="1"/>
    </xf>
    <xf numFmtId="185" fontId="31" fillId="0" borderId="0" xfId="0" applyNumberFormat="1" applyFont="1" applyAlignment="1">
      <alignment horizontal="center" vertical="center" shrinkToFit="1"/>
    </xf>
    <xf numFmtId="177" fontId="57" fillId="0" borderId="0" xfId="0" applyNumberFormat="1" applyFont="1" applyFill="1" applyAlignment="1">
      <alignment horizontal="center" vertical="center" shrinkToFit="1"/>
    </xf>
    <xf numFmtId="0" fontId="51" fillId="37" borderId="16" xfId="0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41" fontId="52" fillId="37" borderId="17" xfId="92" applyFont="1" applyFill="1" applyBorder="1" applyAlignment="1">
      <alignment horizontal="center" vertical="center" wrapText="1"/>
    </xf>
    <xf numFmtId="41" fontId="52" fillId="38" borderId="17" xfId="92" applyFont="1" applyFill="1" applyBorder="1" applyAlignment="1">
      <alignment horizontal="center" vertical="center" wrapText="1"/>
    </xf>
    <xf numFmtId="177" fontId="52" fillId="37" borderId="17" xfId="0" applyNumberFormat="1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52" fillId="37" borderId="18" xfId="0" applyFont="1" applyFill="1" applyBorder="1" applyAlignment="1">
      <alignment horizontal="center" vertical="center" wrapText="1" shrinkToFit="1"/>
    </xf>
    <xf numFmtId="0" fontId="51" fillId="37" borderId="18" xfId="0" applyFont="1" applyFill="1" applyBorder="1" applyAlignment="1">
      <alignment horizontal="center" vertical="center" wrapText="1" shrinkToFit="1"/>
    </xf>
    <xf numFmtId="41" fontId="52" fillId="37" borderId="17" xfId="92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51" fillId="37" borderId="16" xfId="0" applyFont="1" applyFill="1" applyBorder="1" applyAlignment="1">
      <alignment horizontal="center" vertical="center" wrapText="1" shrinkToFit="1"/>
    </xf>
    <xf numFmtId="0" fontId="52" fillId="37" borderId="17" xfId="0" applyFont="1" applyFill="1" applyBorder="1" applyAlignment="1">
      <alignment horizontal="center" vertical="center" wrapText="1" shrinkToFit="1"/>
    </xf>
    <xf numFmtId="177" fontId="57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41" fontId="31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horizontal="center" vertical="center" shrinkToFit="1"/>
    </xf>
    <xf numFmtId="0" fontId="50" fillId="0" borderId="0" xfId="1391" applyFont="1" applyFill="1" applyAlignment="1">
      <alignment horizontal="center" vertical="center"/>
    </xf>
    <xf numFmtId="177" fontId="53" fillId="0" borderId="0" xfId="0" applyNumberFormat="1" applyFont="1" applyFill="1" applyAlignment="1">
      <alignment horizontal="center" vertical="center" shrinkToFit="1"/>
    </xf>
    <xf numFmtId="177" fontId="53" fillId="0" borderId="0" xfId="0" applyNumberFormat="1" applyFont="1" applyFill="1" applyBorder="1" applyAlignment="1">
      <alignment horizontal="center" vertical="center" shrinkToFit="1"/>
    </xf>
    <xf numFmtId="41" fontId="48" fillId="0" borderId="0" xfId="92" applyFont="1" applyFill="1" applyBorder="1" applyAlignment="1">
      <alignment horizontal="center" vertical="center" shrinkToFit="1"/>
    </xf>
    <xf numFmtId="0" fontId="49" fillId="0" borderId="0" xfId="1391" applyFont="1" applyFill="1" applyBorder="1" applyAlignment="1">
      <alignment horizontal="center" vertical="center"/>
    </xf>
    <xf numFmtId="0" fontId="50" fillId="0" borderId="0" xfId="139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41" fontId="54" fillId="0" borderId="0" xfId="0" applyNumberFormat="1" applyFont="1" applyFill="1" applyBorder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184" fontId="32" fillId="0" borderId="0" xfId="0" applyNumberFormat="1" applyFont="1" applyFill="1" applyAlignment="1">
      <alignment horizontal="center" vertical="center" shrinkToFit="1"/>
    </xf>
    <xf numFmtId="185" fontId="32" fillId="0" borderId="0" xfId="0" applyNumberFormat="1" applyFont="1" applyFill="1" applyAlignment="1">
      <alignment horizontal="center" vertical="center" shrinkToFit="1"/>
    </xf>
    <xf numFmtId="0" fontId="55" fillId="0" borderId="0" xfId="0" applyFont="1" applyFill="1" applyAlignment="1">
      <alignment horizontal="center" vertical="center" shrinkToFit="1"/>
    </xf>
    <xf numFmtId="0" fontId="32" fillId="0" borderId="0" xfId="0" applyNumberFormat="1" applyFont="1" applyFill="1" applyAlignment="1">
      <alignment horizontal="center" vertical="center" shrinkToFit="1"/>
    </xf>
    <xf numFmtId="41" fontId="32" fillId="0" borderId="0" xfId="92" applyNumberFormat="1" applyFont="1" applyFill="1" applyAlignment="1">
      <alignment horizontal="center" vertical="center" shrinkToFit="1"/>
    </xf>
    <xf numFmtId="0" fontId="56" fillId="0" borderId="0" xfId="1391" applyFont="1" applyFill="1" applyAlignment="1">
      <alignment horizontal="center" vertical="center"/>
    </xf>
    <xf numFmtId="0" fontId="33" fillId="33" borderId="0" xfId="0" applyFont="1" applyFill="1" applyAlignment="1">
      <alignment horizontal="left" vertical="top" wrapText="1" indent="1"/>
    </xf>
    <xf numFmtId="0" fontId="31" fillId="33" borderId="0" xfId="0" applyFont="1" applyFill="1" applyAlignment="1">
      <alignment horizontal="left" vertical="top" wrapText="1" indent="1"/>
    </xf>
    <xf numFmtId="0" fontId="34" fillId="33" borderId="0" xfId="0" applyFont="1" applyFill="1" applyAlignment="1">
      <alignment horizontal="left" vertical="center"/>
    </xf>
    <xf numFmtId="0" fontId="31" fillId="33" borderId="0" xfId="0" applyFont="1" applyFill="1" applyAlignment="1">
      <alignment horizontal="left" vertical="top" indent="1"/>
    </xf>
    <xf numFmtId="0" fontId="31" fillId="33" borderId="0" xfId="0" applyFont="1" applyFill="1" applyBorder="1" applyAlignment="1">
      <alignment horizontal="left" vertical="top" wrapText="1" indent="1"/>
    </xf>
    <xf numFmtId="0" fontId="31" fillId="33" borderId="0" xfId="0" applyFont="1" applyFill="1" applyBorder="1" applyAlignment="1">
      <alignment horizontal="left" vertical="top" indent="1"/>
    </xf>
  </cellXfs>
  <cellStyles count="1436">
    <cellStyle name="_CPQRC_Storage_Dec05" xfId="105"/>
    <cellStyle name="_NB" xfId="106"/>
    <cellStyle name="_Pricing template PLMN-KV Aug09" xfId="107"/>
    <cellStyle name="_Pricing template PLMN-KV Aug09 2" xfId="108"/>
    <cellStyle name="_ProCurve Quick Reference Card - April 2006" xfId="109"/>
    <cellStyle name="_ProCurve Quick Reference Card - August 2006" xfId="110"/>
    <cellStyle name="_ProCurve Quick Reference Card - December 2005" xfId="111"/>
    <cellStyle name="_ProCurve Quick Reference Card - December 2006" xfId="112"/>
    <cellStyle name="_ProCurve Quick Reference Card - February 2007" xfId="113"/>
    <cellStyle name="_ProCurve Quick Reference Card - January 2006" xfId="114"/>
    <cellStyle name="_ProCurve Quick Reference Card - July 1 2005" xfId="115"/>
    <cellStyle name="_ProCurve Quick Reference Card - July 1 2005 2" xfId="116"/>
    <cellStyle name="_ProCurve Quick Reference Card - July 1 2005 3" xfId="117"/>
    <cellStyle name="_ProCurve Quick Reference Card - July 1 2005 4" xfId="118"/>
    <cellStyle name="_ProCurve Quick Reference Card - July 1 2005 5" xfId="119"/>
    <cellStyle name="_ProCurve Quick Reference Card - July 1 2005 6" xfId="120"/>
    <cellStyle name="_ProCurve Quick Reference Card - July 1 2005_Book1" xfId="121"/>
    <cellStyle name="_ProCurve Quick Reference Card - July 1 2005_Book2" xfId="122"/>
    <cellStyle name="_ProCurve Quick Reference Card - July 1 2005_Book3" xfId="123"/>
    <cellStyle name="_ProCurve Quick Reference Card - July 1 2005_Carepack Cost Master_mastercopyV2" xfId="124"/>
    <cellStyle name="_ProCurve Quick Reference Card - July 1 2005_Carepack Cost Master_mastercopyV3" xfId="125"/>
    <cellStyle name="_ProCurve Quick Reference Card - July 1 2005_Cost Master 03 Jul 07" xfId="126"/>
    <cellStyle name="_ProCurve Quick Reference Card - July 1 2005_Cost Master 04 Jul 07" xfId="127"/>
    <cellStyle name="_ProCurve Quick Reference Card - July 1 2005_Cost Master_Dec FY08 v2" xfId="128"/>
    <cellStyle name="_ProCurve Quick Reference Card - July 1 2005_HP_Care_Pack_Aug05" xfId="129"/>
    <cellStyle name="_ProCurve Quick Reference Card - July 1 2005_HP_Care_Pack_Dec06" xfId="130"/>
    <cellStyle name="_ProCurve Quick Reference Card - July 1 2005_HP_Care_Pack_July05" xfId="131"/>
    <cellStyle name="_ProCurve Quick Reference Card - July 1 2005_NB" xfId="132"/>
    <cellStyle name="_ProCurve Quick Reference Card - July 1 2005_WORKSTATION-Cheatsheet (2)" xfId="133"/>
    <cellStyle name="_ProCurve Quick Reference Card - July 1 2005_WS" xfId="134"/>
    <cellStyle name="_ProCurve Quick Reference Card - July 2006" xfId="135"/>
    <cellStyle name="_ProCurve Quick Reference Card - June 2006" xfId="136"/>
    <cellStyle name="_ProCurve Quick Reference Card - March 2007" xfId="137"/>
    <cellStyle name="_ProCurve Quick Reference Card - May 2006" xfId="138"/>
    <cellStyle name="_ProCurve Quick Reference Card - May 2007" xfId="139"/>
    <cellStyle name="_ProCurve Quick Reference Card - October 1  2005" xfId="140"/>
    <cellStyle name="_ProCurve Quick Reference Card - October 2005 v2" xfId="141"/>
    <cellStyle name="_R8_CPQRC Storage 7-29-05" xfId="142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3"/>
    <cellStyle name="Comma [0] 2" xfId="99"/>
    <cellStyle name="Comma [0] 2 2" xfId="1344"/>
    <cellStyle name="Comma [0] 2 3" xfId="1357"/>
    <cellStyle name="Comma [0] 3" xfId="1343"/>
    <cellStyle name="Comma 2" xfId="144"/>
    <cellStyle name="Comma 2 2" xfId="145"/>
    <cellStyle name="Comma 2 2 10" xfId="1345"/>
    <cellStyle name="Comma 2 3" xfId="146"/>
    <cellStyle name="Comma 3" xfId="147"/>
    <cellStyle name="Comma0" xfId="148"/>
    <cellStyle name="Currency [0] 2" xfId="102"/>
    <cellStyle name="Currency [0] 2 10" xfId="149"/>
    <cellStyle name="Currency [0] 2 11" xfId="150"/>
    <cellStyle name="Currency [0] 2 12" xfId="151"/>
    <cellStyle name="Currency [0] 2 2" xfId="152"/>
    <cellStyle name="Currency [0] 2 2 2" xfId="153"/>
    <cellStyle name="Currency [0] 2 2 2 2" xfId="154"/>
    <cellStyle name="Currency [0] 2 2 2 2 2" xfId="155"/>
    <cellStyle name="Currency [0] 2 2 2 2 3" xfId="156"/>
    <cellStyle name="Currency [0] 2 2 2 2 4" xfId="157"/>
    <cellStyle name="Currency [0] 2 2 2 2 5" xfId="158"/>
    <cellStyle name="Currency [0] 2 2 2 3" xfId="159"/>
    <cellStyle name="Currency [0] 2 2 2 3 2" xfId="160"/>
    <cellStyle name="Currency [0] 2 2 2 3 3" xfId="161"/>
    <cellStyle name="Currency [0] 2 2 2 3 4" xfId="162"/>
    <cellStyle name="Currency [0] 2 2 2 3 5" xfId="163"/>
    <cellStyle name="Currency [0] 2 2 2 4" xfId="164"/>
    <cellStyle name="Currency [0] 2 2 2 5" xfId="165"/>
    <cellStyle name="Currency [0] 2 2 2 6" xfId="166"/>
    <cellStyle name="Currency [0] 2 2 2 7" xfId="167"/>
    <cellStyle name="Currency [0] 2 2 3" xfId="168"/>
    <cellStyle name="Currency [0] 2 2 3 2" xfId="169"/>
    <cellStyle name="Currency [0] 2 2 3 2 2" xfId="170"/>
    <cellStyle name="Currency [0] 2 2 3 2 3" xfId="171"/>
    <cellStyle name="Currency [0] 2 2 3 2 4" xfId="172"/>
    <cellStyle name="Currency [0] 2 2 3 2 5" xfId="173"/>
    <cellStyle name="Currency [0] 2 2 3 3" xfId="174"/>
    <cellStyle name="Currency [0] 2 2 3 3 2" xfId="175"/>
    <cellStyle name="Currency [0] 2 2 3 3 3" xfId="176"/>
    <cellStyle name="Currency [0] 2 2 3 3 4" xfId="177"/>
    <cellStyle name="Currency [0] 2 2 3 3 5" xfId="178"/>
    <cellStyle name="Currency [0] 2 2 3 4" xfId="179"/>
    <cellStyle name="Currency [0] 2 2 3 5" xfId="180"/>
    <cellStyle name="Currency [0] 2 2 3 6" xfId="181"/>
    <cellStyle name="Currency [0] 2 2 3 7" xfId="182"/>
    <cellStyle name="Currency [0] 2 2 4" xfId="183"/>
    <cellStyle name="Currency [0] 2 2 4 2" xfId="184"/>
    <cellStyle name="Currency [0] 2 2 4 3" xfId="185"/>
    <cellStyle name="Currency [0] 2 2 4 4" xfId="186"/>
    <cellStyle name="Currency [0] 2 2 4 5" xfId="187"/>
    <cellStyle name="Currency [0] 2 2 5" xfId="188"/>
    <cellStyle name="Currency [0] 2 2 5 2" xfId="189"/>
    <cellStyle name="Currency [0] 2 2 5 3" xfId="190"/>
    <cellStyle name="Currency [0] 2 2 5 4" xfId="191"/>
    <cellStyle name="Currency [0] 2 2 5 5" xfId="192"/>
    <cellStyle name="Currency [0] 2 2 6" xfId="193"/>
    <cellStyle name="Currency [0] 2 2 7" xfId="194"/>
    <cellStyle name="Currency [0] 2 2 8" xfId="195"/>
    <cellStyle name="Currency [0] 2 2 9" xfId="196"/>
    <cellStyle name="Currency [0] 2 3" xfId="197"/>
    <cellStyle name="Currency [0] 2 3 2" xfId="198"/>
    <cellStyle name="Currency [0] 2 3 2 2" xfId="199"/>
    <cellStyle name="Currency [0] 2 3 2 2 2" xfId="200"/>
    <cellStyle name="Currency [0] 2 3 2 2 3" xfId="201"/>
    <cellStyle name="Currency [0] 2 3 2 2 4" xfId="202"/>
    <cellStyle name="Currency [0] 2 3 2 2 5" xfId="203"/>
    <cellStyle name="Currency [0] 2 3 2 3" xfId="204"/>
    <cellStyle name="Currency [0] 2 3 2 3 2" xfId="205"/>
    <cellStyle name="Currency [0] 2 3 2 3 3" xfId="206"/>
    <cellStyle name="Currency [0] 2 3 2 3 4" xfId="207"/>
    <cellStyle name="Currency [0] 2 3 2 3 5" xfId="208"/>
    <cellStyle name="Currency [0] 2 3 2 4" xfId="209"/>
    <cellStyle name="Currency [0] 2 3 2 5" xfId="210"/>
    <cellStyle name="Currency [0] 2 3 2 6" xfId="211"/>
    <cellStyle name="Currency [0] 2 3 2 7" xfId="212"/>
    <cellStyle name="Currency [0] 2 3 3" xfId="213"/>
    <cellStyle name="Currency [0] 2 3 3 2" xfId="214"/>
    <cellStyle name="Currency [0] 2 3 3 2 2" xfId="215"/>
    <cellStyle name="Currency [0] 2 3 3 2 3" xfId="216"/>
    <cellStyle name="Currency [0] 2 3 3 2 4" xfId="217"/>
    <cellStyle name="Currency [0] 2 3 3 2 5" xfId="218"/>
    <cellStyle name="Currency [0] 2 3 3 3" xfId="219"/>
    <cellStyle name="Currency [0] 2 3 3 3 2" xfId="220"/>
    <cellStyle name="Currency [0] 2 3 3 3 3" xfId="221"/>
    <cellStyle name="Currency [0] 2 3 3 3 4" xfId="222"/>
    <cellStyle name="Currency [0] 2 3 3 3 5" xfId="223"/>
    <cellStyle name="Currency [0] 2 3 3 4" xfId="224"/>
    <cellStyle name="Currency [0] 2 3 3 5" xfId="225"/>
    <cellStyle name="Currency [0] 2 3 3 6" xfId="226"/>
    <cellStyle name="Currency [0] 2 3 3 7" xfId="227"/>
    <cellStyle name="Currency [0] 2 3 4" xfId="228"/>
    <cellStyle name="Currency [0] 2 3 4 2" xfId="229"/>
    <cellStyle name="Currency [0] 2 3 4 3" xfId="230"/>
    <cellStyle name="Currency [0] 2 3 4 4" xfId="231"/>
    <cellStyle name="Currency [0] 2 3 4 5" xfId="232"/>
    <cellStyle name="Currency [0] 2 3 5" xfId="233"/>
    <cellStyle name="Currency [0] 2 3 5 2" xfId="234"/>
    <cellStyle name="Currency [0] 2 3 5 3" xfId="235"/>
    <cellStyle name="Currency [0] 2 3 5 4" xfId="236"/>
    <cellStyle name="Currency [0] 2 3 5 5" xfId="237"/>
    <cellStyle name="Currency [0] 2 3 6" xfId="238"/>
    <cellStyle name="Currency [0] 2 3 7" xfId="239"/>
    <cellStyle name="Currency [0] 2 3 8" xfId="240"/>
    <cellStyle name="Currency [0] 2 3 9" xfId="241"/>
    <cellStyle name="Currency [0] 2 4" xfId="242"/>
    <cellStyle name="Currency [0] 2 4 2" xfId="243"/>
    <cellStyle name="Currency [0] 2 4 2 2" xfId="244"/>
    <cellStyle name="Currency [0] 2 4 2 2 2" xfId="245"/>
    <cellStyle name="Currency [0] 2 4 2 2 3" xfId="246"/>
    <cellStyle name="Currency [0] 2 4 2 2 4" xfId="247"/>
    <cellStyle name="Currency [0] 2 4 2 2 5" xfId="248"/>
    <cellStyle name="Currency [0] 2 4 2 3" xfId="249"/>
    <cellStyle name="Currency [0] 2 4 2 3 2" xfId="250"/>
    <cellStyle name="Currency [0] 2 4 2 3 3" xfId="251"/>
    <cellStyle name="Currency [0] 2 4 2 3 4" xfId="252"/>
    <cellStyle name="Currency [0] 2 4 2 3 5" xfId="253"/>
    <cellStyle name="Currency [0] 2 4 2 4" xfId="254"/>
    <cellStyle name="Currency [0] 2 4 2 5" xfId="255"/>
    <cellStyle name="Currency [0] 2 4 2 6" xfId="256"/>
    <cellStyle name="Currency [0] 2 4 2 7" xfId="257"/>
    <cellStyle name="Currency [0] 2 4 3" xfId="258"/>
    <cellStyle name="Currency [0] 2 4 3 2" xfId="259"/>
    <cellStyle name="Currency [0] 2 4 3 2 2" xfId="260"/>
    <cellStyle name="Currency [0] 2 4 3 2 3" xfId="261"/>
    <cellStyle name="Currency [0] 2 4 3 2 4" xfId="262"/>
    <cellStyle name="Currency [0] 2 4 3 2 5" xfId="263"/>
    <cellStyle name="Currency [0] 2 4 3 3" xfId="264"/>
    <cellStyle name="Currency [0] 2 4 3 3 2" xfId="265"/>
    <cellStyle name="Currency [0] 2 4 3 3 3" xfId="266"/>
    <cellStyle name="Currency [0] 2 4 3 3 4" xfId="267"/>
    <cellStyle name="Currency [0] 2 4 3 3 5" xfId="268"/>
    <cellStyle name="Currency [0] 2 4 3 4" xfId="269"/>
    <cellStyle name="Currency [0] 2 4 3 5" xfId="270"/>
    <cellStyle name="Currency [0] 2 4 3 6" xfId="271"/>
    <cellStyle name="Currency [0] 2 4 3 7" xfId="272"/>
    <cellStyle name="Currency [0] 2 4 4" xfId="273"/>
    <cellStyle name="Currency [0] 2 4 4 2" xfId="274"/>
    <cellStyle name="Currency [0] 2 4 4 3" xfId="275"/>
    <cellStyle name="Currency [0] 2 4 4 4" xfId="276"/>
    <cellStyle name="Currency [0] 2 4 4 5" xfId="277"/>
    <cellStyle name="Currency [0] 2 4 5" xfId="278"/>
    <cellStyle name="Currency [0] 2 4 5 2" xfId="279"/>
    <cellStyle name="Currency [0] 2 4 5 3" xfId="280"/>
    <cellStyle name="Currency [0] 2 4 5 4" xfId="281"/>
    <cellStyle name="Currency [0] 2 4 5 5" xfId="282"/>
    <cellStyle name="Currency [0] 2 4 6" xfId="283"/>
    <cellStyle name="Currency [0] 2 4 7" xfId="284"/>
    <cellStyle name="Currency [0] 2 4 8" xfId="285"/>
    <cellStyle name="Currency [0] 2 4 9" xfId="286"/>
    <cellStyle name="Currency [0] 2 5" xfId="287"/>
    <cellStyle name="Currency [0] 2 5 2" xfId="288"/>
    <cellStyle name="Currency [0] 2 5 2 2" xfId="289"/>
    <cellStyle name="Currency [0] 2 5 2 3" xfId="290"/>
    <cellStyle name="Currency [0] 2 5 2 4" xfId="291"/>
    <cellStyle name="Currency [0] 2 5 2 5" xfId="292"/>
    <cellStyle name="Currency [0] 2 5 3" xfId="293"/>
    <cellStyle name="Currency [0] 2 5 3 2" xfId="294"/>
    <cellStyle name="Currency [0] 2 5 3 3" xfId="295"/>
    <cellStyle name="Currency [0] 2 5 3 4" xfId="296"/>
    <cellStyle name="Currency [0] 2 5 3 5" xfId="297"/>
    <cellStyle name="Currency [0] 2 5 4" xfId="298"/>
    <cellStyle name="Currency [0] 2 5 5" xfId="299"/>
    <cellStyle name="Currency [0] 2 5 6" xfId="300"/>
    <cellStyle name="Currency [0] 2 5 7" xfId="301"/>
    <cellStyle name="Currency [0] 2 6" xfId="302"/>
    <cellStyle name="Currency [0] 2 6 2" xfId="303"/>
    <cellStyle name="Currency [0] 2 6 2 2" xfId="304"/>
    <cellStyle name="Currency [0] 2 6 2 3" xfId="305"/>
    <cellStyle name="Currency [0] 2 6 2 4" xfId="306"/>
    <cellStyle name="Currency [0] 2 6 2 5" xfId="307"/>
    <cellStyle name="Currency [0] 2 6 3" xfId="308"/>
    <cellStyle name="Currency [0] 2 6 3 2" xfId="309"/>
    <cellStyle name="Currency [0] 2 6 3 3" xfId="310"/>
    <cellStyle name="Currency [0] 2 6 3 4" xfId="311"/>
    <cellStyle name="Currency [0] 2 6 3 5" xfId="312"/>
    <cellStyle name="Currency [0] 2 6 4" xfId="313"/>
    <cellStyle name="Currency [0] 2 6 5" xfId="314"/>
    <cellStyle name="Currency [0] 2 6 6" xfId="315"/>
    <cellStyle name="Currency [0] 2 6 7" xfId="316"/>
    <cellStyle name="Currency [0] 2 7" xfId="317"/>
    <cellStyle name="Currency [0] 2 7 2" xfId="318"/>
    <cellStyle name="Currency [0] 2 7 3" xfId="319"/>
    <cellStyle name="Currency [0] 2 7 4" xfId="320"/>
    <cellStyle name="Currency [0] 2 7 5" xfId="321"/>
    <cellStyle name="Currency [0] 2 8" xfId="322"/>
    <cellStyle name="Currency [0] 2 8 2" xfId="323"/>
    <cellStyle name="Currency [0] 2 8 3" xfId="324"/>
    <cellStyle name="Currency [0] 2 8 4" xfId="325"/>
    <cellStyle name="Currency [0] 2 8 5" xfId="326"/>
    <cellStyle name="Currency [0] 2 9" xfId="327"/>
    <cellStyle name="Currency [0] 3" xfId="328"/>
    <cellStyle name="Currency [0] 3 10" xfId="329"/>
    <cellStyle name="Currency [0] 3 11" xfId="330"/>
    <cellStyle name="Currency [0] 3 2" xfId="331"/>
    <cellStyle name="Currency [0] 3 2 2" xfId="332"/>
    <cellStyle name="Currency [0] 3 2 2 2" xfId="333"/>
    <cellStyle name="Currency [0] 3 2 2 2 2" xfId="334"/>
    <cellStyle name="Currency [0] 3 2 2 2 3" xfId="335"/>
    <cellStyle name="Currency [0] 3 2 2 2 4" xfId="336"/>
    <cellStyle name="Currency [0] 3 2 2 2 5" xfId="337"/>
    <cellStyle name="Currency [0] 3 2 2 3" xfId="338"/>
    <cellStyle name="Currency [0] 3 2 2 3 2" xfId="339"/>
    <cellStyle name="Currency [0] 3 2 2 3 3" xfId="340"/>
    <cellStyle name="Currency [0] 3 2 2 3 4" xfId="341"/>
    <cellStyle name="Currency [0] 3 2 2 3 5" xfId="342"/>
    <cellStyle name="Currency [0] 3 2 2 4" xfId="343"/>
    <cellStyle name="Currency [0] 3 2 2 5" xfId="344"/>
    <cellStyle name="Currency [0] 3 2 2 6" xfId="345"/>
    <cellStyle name="Currency [0] 3 2 2 7" xfId="346"/>
    <cellStyle name="Currency [0] 3 2 3" xfId="347"/>
    <cellStyle name="Currency [0] 3 2 3 2" xfId="348"/>
    <cellStyle name="Currency [0] 3 2 3 2 2" xfId="349"/>
    <cellStyle name="Currency [0] 3 2 3 2 3" xfId="350"/>
    <cellStyle name="Currency [0] 3 2 3 2 4" xfId="351"/>
    <cellStyle name="Currency [0] 3 2 3 2 5" xfId="352"/>
    <cellStyle name="Currency [0] 3 2 3 3" xfId="353"/>
    <cellStyle name="Currency [0] 3 2 3 3 2" xfId="354"/>
    <cellStyle name="Currency [0] 3 2 3 3 3" xfId="355"/>
    <cellStyle name="Currency [0] 3 2 3 3 4" xfId="356"/>
    <cellStyle name="Currency [0] 3 2 3 3 5" xfId="357"/>
    <cellStyle name="Currency [0] 3 2 3 4" xfId="358"/>
    <cellStyle name="Currency [0] 3 2 3 5" xfId="359"/>
    <cellStyle name="Currency [0] 3 2 3 6" xfId="360"/>
    <cellStyle name="Currency [0] 3 2 3 7" xfId="361"/>
    <cellStyle name="Currency [0] 3 2 4" xfId="362"/>
    <cellStyle name="Currency [0] 3 2 4 2" xfId="363"/>
    <cellStyle name="Currency [0] 3 2 4 3" xfId="364"/>
    <cellStyle name="Currency [0] 3 2 4 4" xfId="365"/>
    <cellStyle name="Currency [0] 3 2 4 5" xfId="366"/>
    <cellStyle name="Currency [0] 3 2 5" xfId="367"/>
    <cellStyle name="Currency [0] 3 2 5 2" xfId="368"/>
    <cellStyle name="Currency [0] 3 2 5 3" xfId="369"/>
    <cellStyle name="Currency [0] 3 2 5 4" xfId="370"/>
    <cellStyle name="Currency [0] 3 2 5 5" xfId="371"/>
    <cellStyle name="Currency [0] 3 2 6" xfId="372"/>
    <cellStyle name="Currency [0] 3 2 7" xfId="373"/>
    <cellStyle name="Currency [0] 3 2 8" xfId="374"/>
    <cellStyle name="Currency [0] 3 2 9" xfId="375"/>
    <cellStyle name="Currency [0] 3 3" xfId="376"/>
    <cellStyle name="Currency [0] 3 3 2" xfId="377"/>
    <cellStyle name="Currency [0] 3 3 2 2" xfId="378"/>
    <cellStyle name="Currency [0] 3 3 2 2 2" xfId="379"/>
    <cellStyle name="Currency [0] 3 3 2 2 3" xfId="380"/>
    <cellStyle name="Currency [0] 3 3 2 2 4" xfId="381"/>
    <cellStyle name="Currency [0] 3 3 2 2 5" xfId="382"/>
    <cellStyle name="Currency [0] 3 3 2 3" xfId="383"/>
    <cellStyle name="Currency [0] 3 3 2 3 2" xfId="384"/>
    <cellStyle name="Currency [0] 3 3 2 3 3" xfId="385"/>
    <cellStyle name="Currency [0] 3 3 2 3 4" xfId="386"/>
    <cellStyle name="Currency [0] 3 3 2 3 5" xfId="387"/>
    <cellStyle name="Currency [0] 3 3 2 4" xfId="388"/>
    <cellStyle name="Currency [0] 3 3 2 5" xfId="389"/>
    <cellStyle name="Currency [0] 3 3 2 6" xfId="390"/>
    <cellStyle name="Currency [0] 3 3 2 7" xfId="391"/>
    <cellStyle name="Currency [0] 3 3 3" xfId="392"/>
    <cellStyle name="Currency [0] 3 3 3 2" xfId="393"/>
    <cellStyle name="Currency [0] 3 3 3 2 2" xfId="394"/>
    <cellStyle name="Currency [0] 3 3 3 2 3" xfId="395"/>
    <cellStyle name="Currency [0] 3 3 3 2 4" xfId="396"/>
    <cellStyle name="Currency [0] 3 3 3 2 5" xfId="397"/>
    <cellStyle name="Currency [0] 3 3 3 3" xfId="398"/>
    <cellStyle name="Currency [0] 3 3 3 3 2" xfId="399"/>
    <cellStyle name="Currency [0] 3 3 3 3 3" xfId="400"/>
    <cellStyle name="Currency [0] 3 3 3 3 4" xfId="401"/>
    <cellStyle name="Currency [0] 3 3 3 3 5" xfId="402"/>
    <cellStyle name="Currency [0] 3 3 3 4" xfId="403"/>
    <cellStyle name="Currency [0] 3 3 3 5" xfId="404"/>
    <cellStyle name="Currency [0] 3 3 3 6" xfId="405"/>
    <cellStyle name="Currency [0] 3 3 3 7" xfId="406"/>
    <cellStyle name="Currency [0] 3 3 4" xfId="407"/>
    <cellStyle name="Currency [0] 3 3 4 2" xfId="408"/>
    <cellStyle name="Currency [0] 3 3 4 3" xfId="409"/>
    <cellStyle name="Currency [0] 3 3 4 4" xfId="410"/>
    <cellStyle name="Currency [0] 3 3 4 5" xfId="411"/>
    <cellStyle name="Currency [0] 3 3 5" xfId="412"/>
    <cellStyle name="Currency [0] 3 3 5 2" xfId="413"/>
    <cellStyle name="Currency [0] 3 3 5 3" xfId="414"/>
    <cellStyle name="Currency [0] 3 3 5 4" xfId="415"/>
    <cellStyle name="Currency [0] 3 3 5 5" xfId="416"/>
    <cellStyle name="Currency [0] 3 3 6" xfId="417"/>
    <cellStyle name="Currency [0] 3 3 7" xfId="418"/>
    <cellStyle name="Currency [0] 3 3 8" xfId="419"/>
    <cellStyle name="Currency [0] 3 3 9" xfId="420"/>
    <cellStyle name="Currency [0] 3 4" xfId="421"/>
    <cellStyle name="Currency [0] 3 4 2" xfId="422"/>
    <cellStyle name="Currency [0] 3 4 2 2" xfId="423"/>
    <cellStyle name="Currency [0] 3 4 2 3" xfId="424"/>
    <cellStyle name="Currency [0] 3 4 2 4" xfId="425"/>
    <cellStyle name="Currency [0] 3 4 2 5" xfId="426"/>
    <cellStyle name="Currency [0] 3 4 3" xfId="427"/>
    <cellStyle name="Currency [0] 3 4 3 2" xfId="428"/>
    <cellStyle name="Currency [0] 3 4 3 3" xfId="429"/>
    <cellStyle name="Currency [0] 3 4 3 4" xfId="430"/>
    <cellStyle name="Currency [0] 3 4 3 5" xfId="431"/>
    <cellStyle name="Currency [0] 3 4 4" xfId="432"/>
    <cellStyle name="Currency [0] 3 4 5" xfId="433"/>
    <cellStyle name="Currency [0] 3 4 6" xfId="434"/>
    <cellStyle name="Currency [0] 3 4 7" xfId="435"/>
    <cellStyle name="Currency [0] 3 5" xfId="436"/>
    <cellStyle name="Currency [0] 3 5 2" xfId="437"/>
    <cellStyle name="Currency [0] 3 5 2 2" xfId="438"/>
    <cellStyle name="Currency [0] 3 5 2 3" xfId="439"/>
    <cellStyle name="Currency [0] 3 5 2 4" xfId="440"/>
    <cellStyle name="Currency [0] 3 5 2 5" xfId="441"/>
    <cellStyle name="Currency [0] 3 5 3" xfId="442"/>
    <cellStyle name="Currency [0] 3 5 3 2" xfId="443"/>
    <cellStyle name="Currency [0] 3 5 3 3" xfId="444"/>
    <cellStyle name="Currency [0] 3 5 3 4" xfId="445"/>
    <cellStyle name="Currency [0] 3 5 3 5" xfId="446"/>
    <cellStyle name="Currency [0] 3 5 4" xfId="447"/>
    <cellStyle name="Currency [0] 3 5 5" xfId="448"/>
    <cellStyle name="Currency [0] 3 5 6" xfId="449"/>
    <cellStyle name="Currency [0] 3 5 7" xfId="450"/>
    <cellStyle name="Currency [0] 3 6" xfId="451"/>
    <cellStyle name="Currency [0] 3 6 2" xfId="452"/>
    <cellStyle name="Currency [0] 3 6 3" xfId="453"/>
    <cellStyle name="Currency [0] 3 6 4" xfId="454"/>
    <cellStyle name="Currency [0] 3 6 5" xfId="455"/>
    <cellStyle name="Currency [0] 3 7" xfId="456"/>
    <cellStyle name="Currency [0] 3 7 2" xfId="457"/>
    <cellStyle name="Currency [0] 3 7 3" xfId="458"/>
    <cellStyle name="Currency [0] 3 7 4" xfId="459"/>
    <cellStyle name="Currency [0] 3 7 5" xfId="460"/>
    <cellStyle name="Currency [0] 3 8" xfId="461"/>
    <cellStyle name="Currency [0] 3 9" xfId="462"/>
    <cellStyle name="Currency [0] 4" xfId="463"/>
    <cellStyle name="Currency [0] 4 10" xfId="464"/>
    <cellStyle name="Currency [0] 4 2" xfId="465"/>
    <cellStyle name="Currency [0] 4 2 2" xfId="466"/>
    <cellStyle name="Currency [0] 4 2 2 2" xfId="467"/>
    <cellStyle name="Currency [0] 4 2 2 2 2" xfId="468"/>
    <cellStyle name="Currency [0] 4 2 2 2 3" xfId="469"/>
    <cellStyle name="Currency [0] 4 2 2 2 4" xfId="470"/>
    <cellStyle name="Currency [0] 4 2 2 2 5" xfId="471"/>
    <cellStyle name="Currency [0] 4 2 2 3" xfId="472"/>
    <cellStyle name="Currency [0] 4 2 2 3 2" xfId="473"/>
    <cellStyle name="Currency [0] 4 2 2 3 3" xfId="474"/>
    <cellStyle name="Currency [0] 4 2 2 3 4" xfId="475"/>
    <cellStyle name="Currency [0] 4 2 2 3 5" xfId="476"/>
    <cellStyle name="Currency [0] 4 2 2 4" xfId="477"/>
    <cellStyle name="Currency [0] 4 2 2 5" xfId="478"/>
    <cellStyle name="Currency [0] 4 2 2 6" xfId="479"/>
    <cellStyle name="Currency [0] 4 2 2 7" xfId="480"/>
    <cellStyle name="Currency [0] 4 2 3" xfId="481"/>
    <cellStyle name="Currency [0] 4 2 3 2" xfId="482"/>
    <cellStyle name="Currency [0] 4 2 3 2 2" xfId="483"/>
    <cellStyle name="Currency [0] 4 2 3 2 3" xfId="484"/>
    <cellStyle name="Currency [0] 4 2 3 2 4" xfId="485"/>
    <cellStyle name="Currency [0] 4 2 3 2 5" xfId="486"/>
    <cellStyle name="Currency [0] 4 2 3 3" xfId="487"/>
    <cellStyle name="Currency [0] 4 2 3 3 2" xfId="488"/>
    <cellStyle name="Currency [0] 4 2 3 3 3" xfId="489"/>
    <cellStyle name="Currency [0] 4 2 3 3 4" xfId="490"/>
    <cellStyle name="Currency [0] 4 2 3 3 5" xfId="491"/>
    <cellStyle name="Currency [0] 4 2 3 4" xfId="492"/>
    <cellStyle name="Currency [0] 4 2 3 5" xfId="493"/>
    <cellStyle name="Currency [0] 4 2 3 6" xfId="494"/>
    <cellStyle name="Currency [0] 4 2 3 7" xfId="495"/>
    <cellStyle name="Currency [0] 4 2 4" xfId="496"/>
    <cellStyle name="Currency [0] 4 2 4 2" xfId="497"/>
    <cellStyle name="Currency [0] 4 2 4 3" xfId="498"/>
    <cellStyle name="Currency [0] 4 2 4 4" xfId="499"/>
    <cellStyle name="Currency [0] 4 2 4 5" xfId="500"/>
    <cellStyle name="Currency [0] 4 2 5" xfId="501"/>
    <cellStyle name="Currency [0] 4 2 5 2" xfId="502"/>
    <cellStyle name="Currency [0] 4 2 5 3" xfId="503"/>
    <cellStyle name="Currency [0] 4 2 5 4" xfId="504"/>
    <cellStyle name="Currency [0] 4 2 5 5" xfId="505"/>
    <cellStyle name="Currency [0] 4 2 6" xfId="506"/>
    <cellStyle name="Currency [0] 4 2 7" xfId="507"/>
    <cellStyle name="Currency [0] 4 2 8" xfId="508"/>
    <cellStyle name="Currency [0] 4 2 9" xfId="509"/>
    <cellStyle name="Currency [0] 4 3" xfId="510"/>
    <cellStyle name="Currency [0] 4 3 2" xfId="511"/>
    <cellStyle name="Currency [0] 4 3 2 2" xfId="512"/>
    <cellStyle name="Currency [0] 4 3 2 3" xfId="513"/>
    <cellStyle name="Currency [0] 4 3 2 4" xfId="514"/>
    <cellStyle name="Currency [0] 4 3 2 5" xfId="515"/>
    <cellStyle name="Currency [0] 4 3 3" xfId="516"/>
    <cellStyle name="Currency [0] 4 3 3 2" xfId="517"/>
    <cellStyle name="Currency [0] 4 3 3 3" xfId="518"/>
    <cellStyle name="Currency [0] 4 3 3 4" xfId="519"/>
    <cellStyle name="Currency [0] 4 3 3 5" xfId="520"/>
    <cellStyle name="Currency [0] 4 3 4" xfId="521"/>
    <cellStyle name="Currency [0] 4 3 5" xfId="522"/>
    <cellStyle name="Currency [0] 4 3 6" xfId="523"/>
    <cellStyle name="Currency [0] 4 3 7" xfId="524"/>
    <cellStyle name="Currency [0] 4 4" xfId="525"/>
    <cellStyle name="Currency [0] 4 4 2" xfId="526"/>
    <cellStyle name="Currency [0] 4 4 2 2" xfId="527"/>
    <cellStyle name="Currency [0] 4 4 2 3" xfId="528"/>
    <cellStyle name="Currency [0] 4 4 2 4" xfId="529"/>
    <cellStyle name="Currency [0] 4 4 2 5" xfId="530"/>
    <cellStyle name="Currency [0] 4 4 3" xfId="531"/>
    <cellStyle name="Currency [0] 4 4 3 2" xfId="532"/>
    <cellStyle name="Currency [0] 4 4 3 3" xfId="533"/>
    <cellStyle name="Currency [0] 4 4 3 4" xfId="534"/>
    <cellStyle name="Currency [0] 4 4 3 5" xfId="535"/>
    <cellStyle name="Currency [0] 4 4 4" xfId="536"/>
    <cellStyle name="Currency [0] 4 4 5" xfId="537"/>
    <cellStyle name="Currency [0] 4 4 6" xfId="538"/>
    <cellStyle name="Currency [0] 4 4 7" xfId="539"/>
    <cellStyle name="Currency [0] 4 5" xfId="540"/>
    <cellStyle name="Currency [0] 4 5 2" xfId="541"/>
    <cellStyle name="Currency [0] 4 5 3" xfId="542"/>
    <cellStyle name="Currency [0] 4 5 4" xfId="543"/>
    <cellStyle name="Currency [0] 4 5 5" xfId="544"/>
    <cellStyle name="Currency [0] 4 6" xfId="545"/>
    <cellStyle name="Currency [0] 4 6 2" xfId="546"/>
    <cellStyle name="Currency [0] 4 6 3" xfId="547"/>
    <cellStyle name="Currency [0] 4 6 4" xfId="548"/>
    <cellStyle name="Currency [0] 4 6 5" xfId="549"/>
    <cellStyle name="Currency [0] 4 7" xfId="550"/>
    <cellStyle name="Currency [0] 4 8" xfId="551"/>
    <cellStyle name="Currency [0] 4 9" xfId="552"/>
    <cellStyle name="Currency [0] 5" xfId="553"/>
    <cellStyle name="Currency [0] 5 10" xfId="554"/>
    <cellStyle name="Currency [0] 5 2" xfId="555"/>
    <cellStyle name="Currency [0] 5 2 2" xfId="556"/>
    <cellStyle name="Currency [0] 5 2 2 2" xfId="557"/>
    <cellStyle name="Currency [0] 5 2 2 3" xfId="558"/>
    <cellStyle name="Currency [0] 5 2 2 4" xfId="559"/>
    <cellStyle name="Currency [0] 5 2 2 5" xfId="560"/>
    <cellStyle name="Currency [0] 5 2 3" xfId="561"/>
    <cellStyle name="Currency [0] 5 2 3 2" xfId="562"/>
    <cellStyle name="Currency [0] 5 2 3 3" xfId="563"/>
    <cellStyle name="Currency [0] 5 2 3 4" xfId="564"/>
    <cellStyle name="Currency [0] 5 2 3 5" xfId="565"/>
    <cellStyle name="Currency [0] 5 2 4" xfId="566"/>
    <cellStyle name="Currency [0] 5 2 5" xfId="567"/>
    <cellStyle name="Currency [0] 5 2 6" xfId="568"/>
    <cellStyle name="Currency [0] 5 2 7" xfId="569"/>
    <cellStyle name="Currency [0] 5 3" xfId="570"/>
    <cellStyle name="Currency [0] 5 3 2" xfId="571"/>
    <cellStyle name="Currency [0] 5 3 2 2" xfId="572"/>
    <cellStyle name="Currency [0] 5 3 2 3" xfId="573"/>
    <cellStyle name="Currency [0] 5 3 2 4" xfId="574"/>
    <cellStyle name="Currency [0] 5 3 2 5" xfId="575"/>
    <cellStyle name="Currency [0] 5 3 3" xfId="576"/>
    <cellStyle name="Currency [0] 5 3 3 2" xfId="577"/>
    <cellStyle name="Currency [0] 5 3 3 3" xfId="578"/>
    <cellStyle name="Currency [0] 5 3 3 4" xfId="579"/>
    <cellStyle name="Currency [0] 5 3 3 5" xfId="580"/>
    <cellStyle name="Currency [0] 5 3 4" xfId="581"/>
    <cellStyle name="Currency [0] 5 3 5" xfId="582"/>
    <cellStyle name="Currency [0] 5 3 6" xfId="583"/>
    <cellStyle name="Currency [0] 5 3 7" xfId="584"/>
    <cellStyle name="Currency [0] 5 4" xfId="585"/>
    <cellStyle name="Currency [0] 5 4 2" xfId="586"/>
    <cellStyle name="Currency [0] 5 4 3" xfId="587"/>
    <cellStyle name="Currency [0] 5 4 4" xfId="588"/>
    <cellStyle name="Currency [0] 5 4 5" xfId="589"/>
    <cellStyle name="Currency [0] 5 5" xfId="590"/>
    <cellStyle name="Currency [0] 5 5 2" xfId="591"/>
    <cellStyle name="Currency [0] 5 5 3" xfId="592"/>
    <cellStyle name="Currency [0] 5 5 4" xfId="593"/>
    <cellStyle name="Currency [0] 5 5 5" xfId="594"/>
    <cellStyle name="Currency [0] 5 6" xfId="595"/>
    <cellStyle name="Currency [0] 5 6 2" xfId="596"/>
    <cellStyle name="Currency [0] 5 6 3" xfId="597"/>
    <cellStyle name="Currency [0] 5 6 4" xfId="598"/>
    <cellStyle name="Currency [0] 5 7" xfId="599"/>
    <cellStyle name="Currency [0] 5 8" xfId="600"/>
    <cellStyle name="Currency [0] 5 9" xfId="601"/>
    <cellStyle name="Currency0" xfId="602"/>
    <cellStyle name="Grey" xfId="603"/>
    <cellStyle name="Header1" xfId="604"/>
    <cellStyle name="Header2" xfId="605"/>
    <cellStyle name="Heading 1 2" xfId="606"/>
    <cellStyle name="Heading 2 2" xfId="607"/>
    <cellStyle name="Input [yellow]" xfId="608"/>
    <cellStyle name="Input [yellow] 2" xfId="1389"/>
    <cellStyle name="Jun" xfId="39"/>
    <cellStyle name="Normal - Style1" xfId="609"/>
    <cellStyle name="Normal - Style1 2" xfId="610"/>
    <cellStyle name="Normal 10" xfId="42"/>
    <cellStyle name="Normal 10 10" xfId="1348"/>
    <cellStyle name="Normal 10 2" xfId="104"/>
    <cellStyle name="Normal 11" xfId="43"/>
    <cellStyle name="Normal 11 2" xfId="611"/>
    <cellStyle name="Normal 11 3" xfId="612"/>
    <cellStyle name="Normal 12" xfId="61"/>
    <cellStyle name="Normal 12 2" xfId="68"/>
    <cellStyle name="Normal 12 3" xfId="613"/>
    <cellStyle name="Normal 13" xfId="614"/>
    <cellStyle name="Normal 14" xfId="615"/>
    <cellStyle name="Normal 15" xfId="616"/>
    <cellStyle name="Normal 16" xfId="617"/>
    <cellStyle name="Normal 17" xfId="618"/>
    <cellStyle name="Normal 18" xfId="619"/>
    <cellStyle name="Normal 187" xfId="74"/>
    <cellStyle name="Normal 19" xfId="620"/>
    <cellStyle name="Normal 2" xfId="1"/>
    <cellStyle name="Normal 2 10" xfId="621"/>
    <cellStyle name="Normal 2 11" xfId="622"/>
    <cellStyle name="Normal 2 12" xfId="623"/>
    <cellStyle name="Normal 2 13" xfId="103"/>
    <cellStyle name="Normal 2 2" xfId="44"/>
    <cellStyle name="Normal 2 2 2" xfId="62"/>
    <cellStyle name="Normal 2 2 2 10" xfId="626"/>
    <cellStyle name="Normal 2 2 2 11" xfId="627"/>
    <cellStyle name="Normal 2 2 2 12" xfId="625"/>
    <cellStyle name="Normal 2 2 2 2" xfId="628"/>
    <cellStyle name="Normal 2 2 2 2 2" xfId="629"/>
    <cellStyle name="Normal 2 2 2 2 2 10" xfId="630"/>
    <cellStyle name="Normal 2 2 2 2 2 2" xfId="631"/>
    <cellStyle name="Normal 2 2 2 2 2 2 2" xfId="632"/>
    <cellStyle name="Normal 2 2 2 2 2 2 2 2" xfId="633"/>
    <cellStyle name="Normal 2 2 2 2 2 2 2 2 2" xfId="634"/>
    <cellStyle name="Normal 2 2 2 2 2 2 2 2 2 2" xfId="635"/>
    <cellStyle name="Normal 2 2 2 2 2 2 2 2 2 3" xfId="636"/>
    <cellStyle name="Normal 2 2 2 2 2 2 2 2 2 4" xfId="637"/>
    <cellStyle name="Normal 2 2 2 2 2 2 2 2 2 5" xfId="638"/>
    <cellStyle name="Normal 2 2 2 2 2 2 2 2 3" xfId="639"/>
    <cellStyle name="Normal 2 2 2 2 2 2 2 2 3 2" xfId="640"/>
    <cellStyle name="Normal 2 2 2 2 2 2 2 2 3 3" xfId="641"/>
    <cellStyle name="Normal 2 2 2 2 2 2 2 2 3 4" xfId="642"/>
    <cellStyle name="Normal 2 2 2 2 2 2 2 2 3 5" xfId="643"/>
    <cellStyle name="Normal 2 2 2 2 2 2 2 2 4" xfId="644"/>
    <cellStyle name="Normal 2 2 2 2 2 2 2 2 5" xfId="645"/>
    <cellStyle name="Normal 2 2 2 2 2 2 2 2 6" xfId="646"/>
    <cellStyle name="Normal 2 2 2 2 2 2 2 2 7" xfId="647"/>
    <cellStyle name="Normal 2 2 2 2 2 2 2 3" xfId="648"/>
    <cellStyle name="Normal 2 2 2 2 2 2 2 3 2" xfId="649"/>
    <cellStyle name="Normal 2 2 2 2 2 2 2 3 2 2" xfId="650"/>
    <cellStyle name="Normal 2 2 2 2 2 2 2 3 2 3" xfId="651"/>
    <cellStyle name="Normal 2 2 2 2 2 2 2 3 2 4" xfId="652"/>
    <cellStyle name="Normal 2 2 2 2 2 2 2 3 2 5" xfId="653"/>
    <cellStyle name="Normal 2 2 2 2 2 2 2 3 3" xfId="654"/>
    <cellStyle name="Normal 2 2 2 2 2 2 2 3 3 2" xfId="655"/>
    <cellStyle name="Normal 2 2 2 2 2 2 2 3 3 3" xfId="656"/>
    <cellStyle name="Normal 2 2 2 2 2 2 2 3 3 4" xfId="657"/>
    <cellStyle name="Normal 2 2 2 2 2 2 2 3 3 5" xfId="658"/>
    <cellStyle name="Normal 2 2 2 2 2 2 2 3 4" xfId="659"/>
    <cellStyle name="Normal 2 2 2 2 2 2 2 3 5" xfId="660"/>
    <cellStyle name="Normal 2 2 2 2 2 2 2 3 6" xfId="661"/>
    <cellStyle name="Normal 2 2 2 2 2 2 2 3 7" xfId="662"/>
    <cellStyle name="Normal 2 2 2 2 2 2 2 4" xfId="663"/>
    <cellStyle name="Normal 2 2 2 2 2 2 2 4 2" xfId="664"/>
    <cellStyle name="Normal 2 2 2 2 2 2 2 4 3" xfId="665"/>
    <cellStyle name="Normal 2 2 2 2 2 2 2 4 4" xfId="666"/>
    <cellStyle name="Normal 2 2 2 2 2 2 2 4 5" xfId="667"/>
    <cellStyle name="Normal 2 2 2 2 2 2 2 5" xfId="668"/>
    <cellStyle name="Normal 2 2 2 2 2 2 2 5 2" xfId="669"/>
    <cellStyle name="Normal 2 2 2 2 2 2 2 5 3" xfId="670"/>
    <cellStyle name="Normal 2 2 2 2 2 2 2 5 4" xfId="671"/>
    <cellStyle name="Normal 2 2 2 2 2 2 2 5 5" xfId="672"/>
    <cellStyle name="Normal 2 2 2 2 2 2 2 6" xfId="673"/>
    <cellStyle name="Normal 2 2 2 2 2 2 2 7" xfId="674"/>
    <cellStyle name="Normal 2 2 2 2 2 2 2 8" xfId="675"/>
    <cellStyle name="Normal 2 2 2 2 2 2 2 9" xfId="676"/>
    <cellStyle name="Normal 2 2 2 2 2 3" xfId="677"/>
    <cellStyle name="Normal 2 2 2 2 2 3 2" xfId="678"/>
    <cellStyle name="Normal 2 2 2 2 2 3 2 2" xfId="679"/>
    <cellStyle name="Normal 2 2 2 2 2 3 2 3" xfId="680"/>
    <cellStyle name="Normal 2 2 2 2 2 3 2 4" xfId="681"/>
    <cellStyle name="Normal 2 2 2 2 2 3 2 5" xfId="682"/>
    <cellStyle name="Normal 2 2 2 2 2 3 3" xfId="683"/>
    <cellStyle name="Normal 2 2 2 2 2 3 3 2" xfId="684"/>
    <cellStyle name="Normal 2 2 2 2 2 3 3 3" xfId="685"/>
    <cellStyle name="Normal 2 2 2 2 2 3 3 4" xfId="686"/>
    <cellStyle name="Normal 2 2 2 2 2 3 3 5" xfId="687"/>
    <cellStyle name="Normal 2 2 2 2 2 3 4" xfId="688"/>
    <cellStyle name="Normal 2 2 2 2 2 3 5" xfId="689"/>
    <cellStyle name="Normal 2 2 2 2 2 3 6" xfId="690"/>
    <cellStyle name="Normal 2 2 2 2 2 3 7" xfId="691"/>
    <cellStyle name="Normal 2 2 2 2 2 4" xfId="692"/>
    <cellStyle name="Normal 2 2 2 2 2 4 2" xfId="693"/>
    <cellStyle name="Normal 2 2 2 2 2 4 2 2" xfId="694"/>
    <cellStyle name="Normal 2 2 2 2 2 4 2 3" xfId="695"/>
    <cellStyle name="Normal 2 2 2 2 2 4 2 4" xfId="696"/>
    <cellStyle name="Normal 2 2 2 2 2 4 2 5" xfId="697"/>
    <cellStyle name="Normal 2 2 2 2 2 4 3" xfId="698"/>
    <cellStyle name="Normal 2 2 2 2 2 4 3 2" xfId="699"/>
    <cellStyle name="Normal 2 2 2 2 2 4 3 3" xfId="700"/>
    <cellStyle name="Normal 2 2 2 2 2 4 3 4" xfId="701"/>
    <cellStyle name="Normal 2 2 2 2 2 4 3 5" xfId="702"/>
    <cellStyle name="Normal 2 2 2 2 2 4 4" xfId="703"/>
    <cellStyle name="Normal 2 2 2 2 2 4 5" xfId="704"/>
    <cellStyle name="Normal 2 2 2 2 2 4 6" xfId="705"/>
    <cellStyle name="Normal 2 2 2 2 2 4 7" xfId="706"/>
    <cellStyle name="Normal 2 2 2 2 2 5" xfId="707"/>
    <cellStyle name="Normal 2 2 2 2 2 5 2" xfId="708"/>
    <cellStyle name="Normal 2 2 2 2 2 5 3" xfId="709"/>
    <cellStyle name="Normal 2 2 2 2 2 5 4" xfId="710"/>
    <cellStyle name="Normal 2 2 2 2 2 5 5" xfId="711"/>
    <cellStyle name="Normal 2 2 2 2 2 6" xfId="712"/>
    <cellStyle name="Normal 2 2 2 2 2 6 2" xfId="713"/>
    <cellStyle name="Normal 2 2 2 2 2 6 3" xfId="714"/>
    <cellStyle name="Normal 2 2 2 2 2 6 4" xfId="715"/>
    <cellStyle name="Normal 2 2 2 2 2 6 5" xfId="716"/>
    <cellStyle name="Normal 2 2 2 2 2 7" xfId="717"/>
    <cellStyle name="Normal 2 2 2 2 2 8" xfId="718"/>
    <cellStyle name="Normal 2 2 2 2 2 9" xfId="719"/>
    <cellStyle name="Normal 2 2 2 2 3" xfId="720"/>
    <cellStyle name="Normal 2 2 2 2 3 2" xfId="721"/>
    <cellStyle name="Normal 2 2 2 2 3 2 2" xfId="722"/>
    <cellStyle name="Normal 2 2 2 2 3 2 2 2" xfId="723"/>
    <cellStyle name="Normal 2 2 2 2 3 2 2 3" xfId="724"/>
    <cellStyle name="Normal 2 2 2 2 3 2 2 4" xfId="725"/>
    <cellStyle name="Normal 2 2 2 2 3 2 2 5" xfId="726"/>
    <cellStyle name="Normal 2 2 2 2 3 2 3" xfId="727"/>
    <cellStyle name="Normal 2 2 2 2 3 2 3 2" xfId="728"/>
    <cellStyle name="Normal 2 2 2 2 3 2 3 3" xfId="729"/>
    <cellStyle name="Normal 2 2 2 2 3 2 3 4" xfId="730"/>
    <cellStyle name="Normal 2 2 2 2 3 2 3 5" xfId="731"/>
    <cellStyle name="Normal 2 2 2 2 3 2 4" xfId="732"/>
    <cellStyle name="Normal 2 2 2 2 3 2 5" xfId="733"/>
    <cellStyle name="Normal 2 2 2 2 3 2 6" xfId="734"/>
    <cellStyle name="Normal 2 2 2 2 3 2 7" xfId="735"/>
    <cellStyle name="Normal 2 2 2 2 3 3" xfId="736"/>
    <cellStyle name="Normal 2 2 2 2 3 3 2" xfId="737"/>
    <cellStyle name="Normal 2 2 2 2 3 3 2 2" xfId="738"/>
    <cellStyle name="Normal 2 2 2 2 3 3 2 3" xfId="739"/>
    <cellStyle name="Normal 2 2 2 2 3 3 2 4" xfId="740"/>
    <cellStyle name="Normal 2 2 2 2 3 3 2 5" xfId="741"/>
    <cellStyle name="Normal 2 2 2 2 3 3 3" xfId="742"/>
    <cellStyle name="Normal 2 2 2 2 3 3 3 2" xfId="743"/>
    <cellStyle name="Normal 2 2 2 2 3 3 3 3" xfId="744"/>
    <cellStyle name="Normal 2 2 2 2 3 3 3 4" xfId="745"/>
    <cellStyle name="Normal 2 2 2 2 3 3 3 5" xfId="746"/>
    <cellStyle name="Normal 2 2 2 2 3 3 4" xfId="747"/>
    <cellStyle name="Normal 2 2 2 2 3 3 5" xfId="748"/>
    <cellStyle name="Normal 2 2 2 2 3 3 6" xfId="749"/>
    <cellStyle name="Normal 2 2 2 2 3 3 7" xfId="750"/>
    <cellStyle name="Normal 2 2 2 2 3 4" xfId="751"/>
    <cellStyle name="Normal 2 2 2 2 3 4 2" xfId="752"/>
    <cellStyle name="Normal 2 2 2 2 3 4 3" xfId="753"/>
    <cellStyle name="Normal 2 2 2 2 3 4 4" xfId="754"/>
    <cellStyle name="Normal 2 2 2 2 3 4 5" xfId="755"/>
    <cellStyle name="Normal 2 2 2 2 3 5" xfId="756"/>
    <cellStyle name="Normal 2 2 2 2 3 5 2" xfId="757"/>
    <cellStyle name="Normal 2 2 2 2 3 5 3" xfId="758"/>
    <cellStyle name="Normal 2 2 2 2 3 5 4" xfId="759"/>
    <cellStyle name="Normal 2 2 2 2 3 5 5" xfId="760"/>
    <cellStyle name="Normal 2 2 2 2 3 6" xfId="761"/>
    <cellStyle name="Normal 2 2 2 2 3 7" xfId="762"/>
    <cellStyle name="Normal 2 2 2 2 3 8" xfId="763"/>
    <cellStyle name="Normal 2 2 2 2 3 9" xfId="764"/>
    <cellStyle name="Normal 2 2 2 3" xfId="765"/>
    <cellStyle name="Normal 2 2 2 3 2" xfId="766"/>
    <cellStyle name="Normal 2 2 2 3 2 2" xfId="767"/>
    <cellStyle name="Normal 2 2 2 3 2 2 2" xfId="768"/>
    <cellStyle name="Normal 2 2 2 3 2 2 2 2" xfId="769"/>
    <cellStyle name="Normal 2 2 2 3 2 2 2 3" xfId="770"/>
    <cellStyle name="Normal 2 2 2 3 2 2 2 4" xfId="771"/>
    <cellStyle name="Normal 2 2 2 3 2 2 2 5" xfId="772"/>
    <cellStyle name="Normal 2 2 2 3 2 2 3" xfId="773"/>
    <cellStyle name="Normal 2 2 2 3 2 2 3 2" xfId="774"/>
    <cellStyle name="Normal 2 2 2 3 2 2 3 3" xfId="775"/>
    <cellStyle name="Normal 2 2 2 3 2 2 3 4" xfId="776"/>
    <cellStyle name="Normal 2 2 2 3 2 2 3 5" xfId="777"/>
    <cellStyle name="Normal 2 2 2 3 2 2 4" xfId="778"/>
    <cellStyle name="Normal 2 2 2 3 2 2 5" xfId="779"/>
    <cellStyle name="Normal 2 2 2 3 2 2 6" xfId="780"/>
    <cellStyle name="Normal 2 2 2 3 2 2 7" xfId="781"/>
    <cellStyle name="Normal 2 2 2 3 2 3" xfId="782"/>
    <cellStyle name="Normal 2 2 2 3 2 3 2" xfId="783"/>
    <cellStyle name="Normal 2 2 2 3 2 3 2 2" xfId="784"/>
    <cellStyle name="Normal 2 2 2 3 2 3 2 3" xfId="785"/>
    <cellStyle name="Normal 2 2 2 3 2 3 2 4" xfId="786"/>
    <cellStyle name="Normal 2 2 2 3 2 3 2 5" xfId="787"/>
    <cellStyle name="Normal 2 2 2 3 2 3 3" xfId="788"/>
    <cellStyle name="Normal 2 2 2 3 2 3 3 2" xfId="789"/>
    <cellStyle name="Normal 2 2 2 3 2 3 3 3" xfId="790"/>
    <cellStyle name="Normal 2 2 2 3 2 3 3 4" xfId="791"/>
    <cellStyle name="Normal 2 2 2 3 2 3 3 5" xfId="792"/>
    <cellStyle name="Normal 2 2 2 3 2 3 4" xfId="793"/>
    <cellStyle name="Normal 2 2 2 3 2 3 5" xfId="794"/>
    <cellStyle name="Normal 2 2 2 3 2 3 6" xfId="795"/>
    <cellStyle name="Normal 2 2 2 3 2 3 7" xfId="796"/>
    <cellStyle name="Normal 2 2 2 3 2 4" xfId="797"/>
    <cellStyle name="Normal 2 2 2 3 2 4 2" xfId="798"/>
    <cellStyle name="Normal 2 2 2 3 2 4 3" xfId="799"/>
    <cellStyle name="Normal 2 2 2 3 2 4 4" xfId="800"/>
    <cellStyle name="Normal 2 2 2 3 2 4 5" xfId="801"/>
    <cellStyle name="Normal 2 2 2 3 2 5" xfId="802"/>
    <cellStyle name="Normal 2 2 2 3 2 5 2" xfId="803"/>
    <cellStyle name="Normal 2 2 2 3 2 5 3" xfId="804"/>
    <cellStyle name="Normal 2 2 2 3 2 5 4" xfId="805"/>
    <cellStyle name="Normal 2 2 2 3 2 5 5" xfId="806"/>
    <cellStyle name="Normal 2 2 2 3 2 6" xfId="807"/>
    <cellStyle name="Normal 2 2 2 3 2 7" xfId="808"/>
    <cellStyle name="Normal 2 2 2 3 2 8" xfId="809"/>
    <cellStyle name="Normal 2 2 2 3 2 9" xfId="810"/>
    <cellStyle name="Normal 2 2 2 4" xfId="811"/>
    <cellStyle name="Normal 2 2 2 4 2" xfId="812"/>
    <cellStyle name="Normal 2 2 2 4 2 2" xfId="813"/>
    <cellStyle name="Normal 2 2 2 4 2 3" xfId="814"/>
    <cellStyle name="Normal 2 2 2 4 2 4" xfId="815"/>
    <cellStyle name="Normal 2 2 2 4 2 5" xfId="816"/>
    <cellStyle name="Normal 2 2 2 4 3" xfId="817"/>
    <cellStyle name="Normal 2 2 2 4 3 2" xfId="818"/>
    <cellStyle name="Normal 2 2 2 4 3 3" xfId="819"/>
    <cellStyle name="Normal 2 2 2 4 3 4" xfId="820"/>
    <cellStyle name="Normal 2 2 2 4 3 5" xfId="821"/>
    <cellStyle name="Normal 2 2 2 4 4" xfId="822"/>
    <cellStyle name="Normal 2 2 2 4 5" xfId="823"/>
    <cellStyle name="Normal 2 2 2 4 6" xfId="824"/>
    <cellStyle name="Normal 2 2 2 4 7" xfId="825"/>
    <cellStyle name="Normal 2 2 2 5" xfId="826"/>
    <cellStyle name="Normal 2 2 2 5 2" xfId="827"/>
    <cellStyle name="Normal 2 2 2 5 2 2" xfId="828"/>
    <cellStyle name="Normal 2 2 2 5 2 3" xfId="829"/>
    <cellStyle name="Normal 2 2 2 5 2 4" xfId="830"/>
    <cellStyle name="Normal 2 2 2 5 2 5" xfId="831"/>
    <cellStyle name="Normal 2 2 2 5 3" xfId="832"/>
    <cellStyle name="Normal 2 2 2 5 3 2" xfId="833"/>
    <cellStyle name="Normal 2 2 2 5 3 3" xfId="834"/>
    <cellStyle name="Normal 2 2 2 5 3 4" xfId="835"/>
    <cellStyle name="Normal 2 2 2 5 3 5" xfId="836"/>
    <cellStyle name="Normal 2 2 2 5 4" xfId="837"/>
    <cellStyle name="Normal 2 2 2 5 5" xfId="838"/>
    <cellStyle name="Normal 2 2 2 5 6" xfId="839"/>
    <cellStyle name="Normal 2 2 2 5 7" xfId="840"/>
    <cellStyle name="Normal 2 2 2 6" xfId="841"/>
    <cellStyle name="Normal 2 2 2 6 2" xfId="842"/>
    <cellStyle name="Normal 2 2 2 6 3" xfId="843"/>
    <cellStyle name="Normal 2 2 2 6 4" xfId="844"/>
    <cellStyle name="Normal 2 2 2 6 5" xfId="845"/>
    <cellStyle name="Normal 2 2 2 7" xfId="846"/>
    <cellStyle name="Normal 2 2 2 7 2" xfId="847"/>
    <cellStyle name="Normal 2 2 2 7 3" xfId="848"/>
    <cellStyle name="Normal 2 2 2 7 4" xfId="849"/>
    <cellStyle name="Normal 2 2 2 7 5" xfId="850"/>
    <cellStyle name="Normal 2 2 2 8" xfId="851"/>
    <cellStyle name="Normal 2 2 2 9" xfId="852"/>
    <cellStyle name="Normal 2 2 3" xfId="853"/>
    <cellStyle name="Normal 2 2 3 10" xfId="854"/>
    <cellStyle name="Normal 2 2 3 2" xfId="855"/>
    <cellStyle name="Normal 2 2 3 2 2" xfId="856"/>
    <cellStyle name="Normal 2 2 3 2 2 2" xfId="857"/>
    <cellStyle name="Normal 2 2 3 2 2 2 2" xfId="858"/>
    <cellStyle name="Normal 2 2 3 2 2 2 2 2" xfId="859"/>
    <cellStyle name="Normal 2 2 3 2 2 2 2 3" xfId="860"/>
    <cellStyle name="Normal 2 2 3 2 2 2 2 4" xfId="861"/>
    <cellStyle name="Normal 2 2 3 2 2 2 2 5" xfId="862"/>
    <cellStyle name="Normal 2 2 3 2 2 2 3" xfId="863"/>
    <cellStyle name="Normal 2 2 3 2 2 2 3 2" xfId="864"/>
    <cellStyle name="Normal 2 2 3 2 2 2 3 3" xfId="865"/>
    <cellStyle name="Normal 2 2 3 2 2 2 3 4" xfId="866"/>
    <cellStyle name="Normal 2 2 3 2 2 2 3 5" xfId="867"/>
    <cellStyle name="Normal 2 2 3 2 2 2 4" xfId="868"/>
    <cellStyle name="Normal 2 2 3 2 2 2 5" xfId="869"/>
    <cellStyle name="Normal 2 2 3 2 2 2 6" xfId="870"/>
    <cellStyle name="Normal 2 2 3 2 2 2 7" xfId="871"/>
    <cellStyle name="Normal 2 2 3 2 2 3" xfId="872"/>
    <cellStyle name="Normal 2 2 3 2 2 3 2" xfId="873"/>
    <cellStyle name="Normal 2 2 3 2 2 3 2 2" xfId="874"/>
    <cellStyle name="Normal 2 2 3 2 2 3 2 3" xfId="875"/>
    <cellStyle name="Normal 2 2 3 2 2 3 2 4" xfId="876"/>
    <cellStyle name="Normal 2 2 3 2 2 3 2 5" xfId="877"/>
    <cellStyle name="Normal 2 2 3 2 2 3 3" xfId="878"/>
    <cellStyle name="Normal 2 2 3 2 2 3 3 2" xfId="879"/>
    <cellStyle name="Normal 2 2 3 2 2 3 3 3" xfId="880"/>
    <cellStyle name="Normal 2 2 3 2 2 3 3 4" xfId="881"/>
    <cellStyle name="Normal 2 2 3 2 2 3 3 5" xfId="882"/>
    <cellStyle name="Normal 2 2 3 2 2 3 4" xfId="883"/>
    <cellStyle name="Normal 2 2 3 2 2 3 5" xfId="884"/>
    <cellStyle name="Normal 2 2 3 2 2 3 6" xfId="885"/>
    <cellStyle name="Normal 2 2 3 2 2 3 7" xfId="886"/>
    <cellStyle name="Normal 2 2 3 2 2 4" xfId="887"/>
    <cellStyle name="Normal 2 2 3 2 2 4 2" xfId="888"/>
    <cellStyle name="Normal 2 2 3 2 2 4 3" xfId="889"/>
    <cellStyle name="Normal 2 2 3 2 2 4 4" xfId="890"/>
    <cellStyle name="Normal 2 2 3 2 2 4 5" xfId="891"/>
    <cellStyle name="Normal 2 2 3 2 2 5" xfId="892"/>
    <cellStyle name="Normal 2 2 3 2 2 5 2" xfId="893"/>
    <cellStyle name="Normal 2 2 3 2 2 5 3" xfId="894"/>
    <cellStyle name="Normal 2 2 3 2 2 5 4" xfId="895"/>
    <cellStyle name="Normal 2 2 3 2 2 5 5" xfId="896"/>
    <cellStyle name="Normal 2 2 3 2 2 6" xfId="897"/>
    <cellStyle name="Normal 2 2 3 2 2 7" xfId="898"/>
    <cellStyle name="Normal 2 2 3 2 2 8" xfId="899"/>
    <cellStyle name="Normal 2 2 3 2 2 9" xfId="900"/>
    <cellStyle name="Normal 2 2 3 3" xfId="901"/>
    <cellStyle name="Normal 2 2 3 3 2" xfId="902"/>
    <cellStyle name="Normal 2 2 3 3 2 2" xfId="903"/>
    <cellStyle name="Normal 2 2 3 3 2 3" xfId="904"/>
    <cellStyle name="Normal 2 2 3 3 2 4" xfId="905"/>
    <cellStyle name="Normal 2 2 3 3 2 5" xfId="906"/>
    <cellStyle name="Normal 2 2 3 3 3" xfId="907"/>
    <cellStyle name="Normal 2 2 3 3 3 2" xfId="908"/>
    <cellStyle name="Normal 2 2 3 3 3 3" xfId="909"/>
    <cellStyle name="Normal 2 2 3 3 3 4" xfId="910"/>
    <cellStyle name="Normal 2 2 3 3 3 5" xfId="911"/>
    <cellStyle name="Normal 2 2 3 3 4" xfId="912"/>
    <cellStyle name="Normal 2 2 3 3 5" xfId="913"/>
    <cellStyle name="Normal 2 2 3 3 6" xfId="914"/>
    <cellStyle name="Normal 2 2 3 3 7" xfId="915"/>
    <cellStyle name="Normal 2 2 3 4" xfId="916"/>
    <cellStyle name="Normal 2 2 3 4 2" xfId="917"/>
    <cellStyle name="Normal 2 2 3 4 2 2" xfId="918"/>
    <cellStyle name="Normal 2 2 3 4 2 3" xfId="919"/>
    <cellStyle name="Normal 2 2 3 4 2 4" xfId="920"/>
    <cellStyle name="Normal 2 2 3 4 2 5" xfId="921"/>
    <cellStyle name="Normal 2 2 3 4 3" xfId="922"/>
    <cellStyle name="Normal 2 2 3 4 3 2" xfId="923"/>
    <cellStyle name="Normal 2 2 3 4 3 3" xfId="924"/>
    <cellStyle name="Normal 2 2 3 4 3 4" xfId="925"/>
    <cellStyle name="Normal 2 2 3 4 3 5" xfId="926"/>
    <cellStyle name="Normal 2 2 3 4 4" xfId="927"/>
    <cellStyle name="Normal 2 2 3 4 5" xfId="928"/>
    <cellStyle name="Normal 2 2 3 4 6" xfId="929"/>
    <cellStyle name="Normal 2 2 3 4 7" xfId="930"/>
    <cellStyle name="Normal 2 2 3 5" xfId="931"/>
    <cellStyle name="Normal 2 2 3 5 2" xfId="932"/>
    <cellStyle name="Normal 2 2 3 5 3" xfId="933"/>
    <cellStyle name="Normal 2 2 3 5 4" xfId="934"/>
    <cellStyle name="Normal 2 2 3 5 5" xfId="935"/>
    <cellStyle name="Normal 2 2 3 6" xfId="936"/>
    <cellStyle name="Normal 2 2 3 6 2" xfId="937"/>
    <cellStyle name="Normal 2 2 3 6 3" xfId="938"/>
    <cellStyle name="Normal 2 2 3 6 4" xfId="939"/>
    <cellStyle name="Normal 2 2 3 6 5" xfId="940"/>
    <cellStyle name="Normal 2 2 3 7" xfId="941"/>
    <cellStyle name="Normal 2 2 3 8" xfId="942"/>
    <cellStyle name="Normal 2 2 3 9" xfId="943"/>
    <cellStyle name="Normal 2 2 4" xfId="944"/>
    <cellStyle name="Normal 2 2 4 2" xfId="945"/>
    <cellStyle name="Normal 2 2 4 2 2" xfId="946"/>
    <cellStyle name="Normal 2 2 4 2 2 2" xfId="947"/>
    <cellStyle name="Normal 2 2 4 2 2 3" xfId="948"/>
    <cellStyle name="Normal 2 2 4 2 2 4" xfId="949"/>
    <cellStyle name="Normal 2 2 4 2 2 5" xfId="950"/>
    <cellStyle name="Normal 2 2 4 2 3" xfId="951"/>
    <cellStyle name="Normal 2 2 4 2 3 2" xfId="952"/>
    <cellStyle name="Normal 2 2 4 2 3 3" xfId="953"/>
    <cellStyle name="Normal 2 2 4 2 3 4" xfId="954"/>
    <cellStyle name="Normal 2 2 4 2 3 5" xfId="955"/>
    <cellStyle name="Normal 2 2 4 2 4" xfId="956"/>
    <cellStyle name="Normal 2 2 4 2 5" xfId="957"/>
    <cellStyle name="Normal 2 2 4 2 6" xfId="958"/>
    <cellStyle name="Normal 2 2 4 2 7" xfId="959"/>
    <cellStyle name="Normal 2 2 4 3" xfId="960"/>
    <cellStyle name="Normal 2 2 4 3 2" xfId="961"/>
    <cellStyle name="Normal 2 2 4 3 2 2" xfId="962"/>
    <cellStyle name="Normal 2 2 4 3 2 3" xfId="963"/>
    <cellStyle name="Normal 2 2 4 3 2 4" xfId="964"/>
    <cellStyle name="Normal 2 2 4 3 2 5" xfId="965"/>
    <cellStyle name="Normal 2 2 4 3 3" xfId="966"/>
    <cellStyle name="Normal 2 2 4 3 3 2" xfId="967"/>
    <cellStyle name="Normal 2 2 4 3 3 3" xfId="968"/>
    <cellStyle name="Normal 2 2 4 3 3 4" xfId="969"/>
    <cellStyle name="Normal 2 2 4 3 3 5" xfId="970"/>
    <cellStyle name="Normal 2 2 4 3 4" xfId="971"/>
    <cellStyle name="Normal 2 2 4 3 5" xfId="972"/>
    <cellStyle name="Normal 2 2 4 3 6" xfId="973"/>
    <cellStyle name="Normal 2 2 4 3 7" xfId="974"/>
    <cellStyle name="Normal 2 2 4 4" xfId="975"/>
    <cellStyle name="Normal 2 2 4 4 2" xfId="976"/>
    <cellStyle name="Normal 2 2 4 4 3" xfId="977"/>
    <cellStyle name="Normal 2 2 4 4 4" xfId="978"/>
    <cellStyle name="Normal 2 2 4 4 5" xfId="979"/>
    <cellStyle name="Normal 2 2 4 5" xfId="980"/>
    <cellStyle name="Normal 2 2 4 5 2" xfId="981"/>
    <cellStyle name="Normal 2 2 4 5 3" xfId="982"/>
    <cellStyle name="Normal 2 2 4 5 4" xfId="983"/>
    <cellStyle name="Normal 2 2 4 5 5" xfId="984"/>
    <cellStyle name="Normal 2 2 4 6" xfId="985"/>
    <cellStyle name="Normal 2 2 4 7" xfId="986"/>
    <cellStyle name="Normal 2 2 4 8" xfId="987"/>
    <cellStyle name="Normal 2 2 4 9" xfId="988"/>
    <cellStyle name="Normal 2 2 5" xfId="989"/>
    <cellStyle name="Normal 2 2 6" xfId="624"/>
    <cellStyle name="Normal 2 3" xfId="60"/>
    <cellStyle name="Normal 2 3 2" xfId="67"/>
    <cellStyle name="Normal 2 3 2 10" xfId="992"/>
    <cellStyle name="Normal 2 3 2 11" xfId="991"/>
    <cellStyle name="Normal 2 3 2 2" xfId="993"/>
    <cellStyle name="Normal 2 3 2 2 2" xfId="994"/>
    <cellStyle name="Normal 2 3 2 2 2 2" xfId="995"/>
    <cellStyle name="Normal 2 3 2 2 2 2 2" xfId="996"/>
    <cellStyle name="Normal 2 3 2 2 2 2 2 2" xfId="997"/>
    <cellStyle name="Normal 2 3 2 2 2 2 2 3" xfId="998"/>
    <cellStyle name="Normal 2 3 2 2 2 2 2 4" xfId="999"/>
    <cellStyle name="Normal 2 3 2 2 2 2 2 5" xfId="1000"/>
    <cellStyle name="Normal 2 3 2 2 2 2 3" xfId="1001"/>
    <cellStyle name="Normal 2 3 2 2 2 2 3 2" xfId="1002"/>
    <cellStyle name="Normal 2 3 2 2 2 2 3 3" xfId="1003"/>
    <cellStyle name="Normal 2 3 2 2 2 2 3 4" xfId="1004"/>
    <cellStyle name="Normal 2 3 2 2 2 2 3 5" xfId="1005"/>
    <cellStyle name="Normal 2 3 2 2 2 2 4" xfId="1006"/>
    <cellStyle name="Normal 2 3 2 2 2 2 5" xfId="1007"/>
    <cellStyle name="Normal 2 3 2 2 2 2 6" xfId="1008"/>
    <cellStyle name="Normal 2 3 2 2 2 2 7" xfId="1009"/>
    <cellStyle name="Normal 2 3 2 2 2 3" xfId="1010"/>
    <cellStyle name="Normal 2 3 2 2 2 3 2" xfId="1011"/>
    <cellStyle name="Normal 2 3 2 2 2 3 2 2" xfId="1012"/>
    <cellStyle name="Normal 2 3 2 2 2 3 2 3" xfId="1013"/>
    <cellStyle name="Normal 2 3 2 2 2 3 2 4" xfId="1014"/>
    <cellStyle name="Normal 2 3 2 2 2 3 2 5" xfId="1015"/>
    <cellStyle name="Normal 2 3 2 2 2 3 3" xfId="1016"/>
    <cellStyle name="Normal 2 3 2 2 2 3 3 2" xfId="1017"/>
    <cellStyle name="Normal 2 3 2 2 2 3 3 3" xfId="1018"/>
    <cellStyle name="Normal 2 3 2 2 2 3 3 4" xfId="1019"/>
    <cellStyle name="Normal 2 3 2 2 2 3 3 5" xfId="1020"/>
    <cellStyle name="Normal 2 3 2 2 2 3 4" xfId="1021"/>
    <cellStyle name="Normal 2 3 2 2 2 3 5" xfId="1022"/>
    <cellStyle name="Normal 2 3 2 2 2 3 6" xfId="1023"/>
    <cellStyle name="Normal 2 3 2 2 2 3 7" xfId="1024"/>
    <cellStyle name="Normal 2 3 2 2 2 4" xfId="1025"/>
    <cellStyle name="Normal 2 3 2 2 2 4 2" xfId="1026"/>
    <cellStyle name="Normal 2 3 2 2 2 4 3" xfId="1027"/>
    <cellStyle name="Normal 2 3 2 2 2 4 4" xfId="1028"/>
    <cellStyle name="Normal 2 3 2 2 2 4 5" xfId="1029"/>
    <cellStyle name="Normal 2 3 2 2 2 5" xfId="1030"/>
    <cellStyle name="Normal 2 3 2 2 2 5 2" xfId="1031"/>
    <cellStyle name="Normal 2 3 2 2 2 5 3" xfId="1032"/>
    <cellStyle name="Normal 2 3 2 2 2 5 4" xfId="1033"/>
    <cellStyle name="Normal 2 3 2 2 2 5 5" xfId="1034"/>
    <cellStyle name="Normal 2 3 2 2 2 6" xfId="1035"/>
    <cellStyle name="Normal 2 3 2 2 2 7" xfId="1036"/>
    <cellStyle name="Normal 2 3 2 2 2 8" xfId="1037"/>
    <cellStyle name="Normal 2 3 2 2 2 9" xfId="1038"/>
    <cellStyle name="Normal 2 3 2 3" xfId="1039"/>
    <cellStyle name="Normal 2 3 2 3 2" xfId="1040"/>
    <cellStyle name="Normal 2 3 2 3 2 2" xfId="1041"/>
    <cellStyle name="Normal 2 3 2 3 2 3" xfId="1042"/>
    <cellStyle name="Normal 2 3 2 3 2 4" xfId="1043"/>
    <cellStyle name="Normal 2 3 2 3 2 5" xfId="1044"/>
    <cellStyle name="Normal 2 3 2 3 3" xfId="1045"/>
    <cellStyle name="Normal 2 3 2 3 3 2" xfId="1046"/>
    <cellStyle name="Normal 2 3 2 3 3 3" xfId="1047"/>
    <cellStyle name="Normal 2 3 2 3 3 4" xfId="1048"/>
    <cellStyle name="Normal 2 3 2 3 3 5" xfId="1049"/>
    <cellStyle name="Normal 2 3 2 3 4" xfId="1050"/>
    <cellStyle name="Normal 2 3 2 3 5" xfId="1051"/>
    <cellStyle name="Normal 2 3 2 3 6" xfId="1052"/>
    <cellStyle name="Normal 2 3 2 3 7" xfId="1053"/>
    <cellStyle name="Normal 2 3 2 4" xfId="1054"/>
    <cellStyle name="Normal 2 3 2 4 2" xfId="1055"/>
    <cellStyle name="Normal 2 3 2 4 2 2" xfId="1056"/>
    <cellStyle name="Normal 2 3 2 4 2 3" xfId="1057"/>
    <cellStyle name="Normal 2 3 2 4 2 4" xfId="1058"/>
    <cellStyle name="Normal 2 3 2 4 2 5" xfId="1059"/>
    <cellStyle name="Normal 2 3 2 4 3" xfId="1060"/>
    <cellStyle name="Normal 2 3 2 4 3 2" xfId="1061"/>
    <cellStyle name="Normal 2 3 2 4 3 3" xfId="1062"/>
    <cellStyle name="Normal 2 3 2 4 3 4" xfId="1063"/>
    <cellStyle name="Normal 2 3 2 4 3 5" xfId="1064"/>
    <cellStyle name="Normal 2 3 2 4 4" xfId="1065"/>
    <cellStyle name="Normal 2 3 2 4 5" xfId="1066"/>
    <cellStyle name="Normal 2 3 2 4 6" xfId="1067"/>
    <cellStyle name="Normal 2 3 2 4 7" xfId="1068"/>
    <cellStyle name="Normal 2 3 2 5" xfId="1069"/>
    <cellStyle name="Normal 2 3 2 5 2" xfId="1070"/>
    <cellStyle name="Normal 2 3 2 5 3" xfId="1071"/>
    <cellStyle name="Normal 2 3 2 5 4" xfId="1072"/>
    <cellStyle name="Normal 2 3 2 5 5" xfId="1073"/>
    <cellStyle name="Normal 2 3 2 6" xfId="1074"/>
    <cellStyle name="Normal 2 3 2 6 2" xfId="1075"/>
    <cellStyle name="Normal 2 3 2 6 3" xfId="1076"/>
    <cellStyle name="Normal 2 3 2 6 4" xfId="1077"/>
    <cellStyle name="Normal 2 3 2 6 5" xfId="1078"/>
    <cellStyle name="Normal 2 3 2 7" xfId="1079"/>
    <cellStyle name="Normal 2 3 2 8" xfId="1080"/>
    <cellStyle name="Normal 2 3 2 9" xfId="1081"/>
    <cellStyle name="Normal 2 3 3" xfId="1082"/>
    <cellStyle name="Normal 2 3 3 2" xfId="1083"/>
    <cellStyle name="Normal 2 3 3 2 2" xfId="1084"/>
    <cellStyle name="Normal 2 3 3 2 2 2" xfId="1085"/>
    <cellStyle name="Normal 2 3 3 2 2 3" xfId="1086"/>
    <cellStyle name="Normal 2 3 3 2 2 4" xfId="1087"/>
    <cellStyle name="Normal 2 3 3 2 2 5" xfId="1088"/>
    <cellStyle name="Normal 2 3 3 2 3" xfId="1089"/>
    <cellStyle name="Normal 2 3 3 2 3 2" xfId="1090"/>
    <cellStyle name="Normal 2 3 3 2 3 3" xfId="1091"/>
    <cellStyle name="Normal 2 3 3 2 3 4" xfId="1092"/>
    <cellStyle name="Normal 2 3 3 2 3 5" xfId="1093"/>
    <cellStyle name="Normal 2 3 3 2 4" xfId="1094"/>
    <cellStyle name="Normal 2 3 3 2 5" xfId="1095"/>
    <cellStyle name="Normal 2 3 3 2 6" xfId="1096"/>
    <cellStyle name="Normal 2 3 3 2 7" xfId="1097"/>
    <cellStyle name="Normal 2 3 3 3" xfId="1098"/>
    <cellStyle name="Normal 2 3 3 3 2" xfId="1099"/>
    <cellStyle name="Normal 2 3 3 3 2 2" xfId="1100"/>
    <cellStyle name="Normal 2 3 3 3 2 3" xfId="1101"/>
    <cellStyle name="Normal 2 3 3 3 2 4" xfId="1102"/>
    <cellStyle name="Normal 2 3 3 3 2 5" xfId="1103"/>
    <cellStyle name="Normal 2 3 3 3 3" xfId="1104"/>
    <cellStyle name="Normal 2 3 3 3 3 2" xfId="1105"/>
    <cellStyle name="Normal 2 3 3 3 3 3" xfId="1106"/>
    <cellStyle name="Normal 2 3 3 3 3 4" xfId="1107"/>
    <cellStyle name="Normal 2 3 3 3 3 5" xfId="1108"/>
    <cellStyle name="Normal 2 3 3 3 4" xfId="1109"/>
    <cellStyle name="Normal 2 3 3 3 5" xfId="1110"/>
    <cellStyle name="Normal 2 3 3 3 6" xfId="1111"/>
    <cellStyle name="Normal 2 3 3 3 7" xfId="1112"/>
    <cellStyle name="Normal 2 3 3 4" xfId="1113"/>
    <cellStyle name="Normal 2 3 3 4 2" xfId="1114"/>
    <cellStyle name="Normal 2 3 3 4 3" xfId="1115"/>
    <cellStyle name="Normal 2 3 3 4 4" xfId="1116"/>
    <cellStyle name="Normal 2 3 3 4 5" xfId="1117"/>
    <cellStyle name="Normal 2 3 3 5" xfId="1118"/>
    <cellStyle name="Normal 2 3 3 5 2" xfId="1119"/>
    <cellStyle name="Normal 2 3 3 5 3" xfId="1120"/>
    <cellStyle name="Normal 2 3 3 5 4" xfId="1121"/>
    <cellStyle name="Normal 2 3 3 5 5" xfId="1122"/>
    <cellStyle name="Normal 2 3 3 6" xfId="1123"/>
    <cellStyle name="Normal 2 3 3 7" xfId="1124"/>
    <cellStyle name="Normal 2 3 3 8" xfId="1125"/>
    <cellStyle name="Normal 2 3 3 9" xfId="1126"/>
    <cellStyle name="Normal 2 3 4" xfId="990"/>
    <cellStyle name="Normal 2 4" xfId="1127"/>
    <cellStyle name="Normal 2 4 2" xfId="1128"/>
    <cellStyle name="Normal 2 4 2 2" xfId="1129"/>
    <cellStyle name="Normal 2 4 2 2 2" xfId="1130"/>
    <cellStyle name="Normal 2 4 2 2 2 2" xfId="1131"/>
    <cellStyle name="Normal 2 4 2 2 2 3" xfId="1132"/>
    <cellStyle name="Normal 2 4 2 2 2 4" xfId="1133"/>
    <cellStyle name="Normal 2 4 2 2 2 5" xfId="1134"/>
    <cellStyle name="Normal 2 4 2 2 3" xfId="1135"/>
    <cellStyle name="Normal 2 4 2 2 3 2" xfId="1136"/>
    <cellStyle name="Normal 2 4 2 2 3 3" xfId="1137"/>
    <cellStyle name="Normal 2 4 2 2 3 4" xfId="1138"/>
    <cellStyle name="Normal 2 4 2 2 3 5" xfId="1139"/>
    <cellStyle name="Normal 2 4 2 2 4" xfId="1140"/>
    <cellStyle name="Normal 2 4 2 2 5" xfId="1141"/>
    <cellStyle name="Normal 2 4 2 2 6" xfId="1142"/>
    <cellStyle name="Normal 2 4 2 2 7" xfId="1143"/>
    <cellStyle name="Normal 2 4 2 3" xfId="1144"/>
    <cellStyle name="Normal 2 4 2 3 2" xfId="1145"/>
    <cellStyle name="Normal 2 4 2 3 2 2" xfId="1146"/>
    <cellStyle name="Normal 2 4 2 3 2 3" xfId="1147"/>
    <cellStyle name="Normal 2 4 2 3 2 4" xfId="1148"/>
    <cellStyle name="Normal 2 4 2 3 2 5" xfId="1149"/>
    <cellStyle name="Normal 2 4 2 3 3" xfId="1150"/>
    <cellStyle name="Normal 2 4 2 3 3 2" xfId="1151"/>
    <cellStyle name="Normal 2 4 2 3 3 3" xfId="1152"/>
    <cellStyle name="Normal 2 4 2 3 3 4" xfId="1153"/>
    <cellStyle name="Normal 2 4 2 3 3 5" xfId="1154"/>
    <cellStyle name="Normal 2 4 2 3 4" xfId="1155"/>
    <cellStyle name="Normal 2 4 2 3 5" xfId="1156"/>
    <cellStyle name="Normal 2 4 2 3 6" xfId="1157"/>
    <cellStyle name="Normal 2 4 2 3 7" xfId="1158"/>
    <cellStyle name="Normal 2 4 2 4" xfId="1159"/>
    <cellStyle name="Normal 2 4 2 4 2" xfId="1160"/>
    <cellStyle name="Normal 2 4 2 4 3" xfId="1161"/>
    <cellStyle name="Normal 2 4 2 4 4" xfId="1162"/>
    <cellStyle name="Normal 2 4 2 4 5" xfId="1163"/>
    <cellStyle name="Normal 2 4 2 5" xfId="1164"/>
    <cellStyle name="Normal 2 4 2 5 2" xfId="1165"/>
    <cellStyle name="Normal 2 4 2 5 3" xfId="1166"/>
    <cellStyle name="Normal 2 4 2 5 4" xfId="1167"/>
    <cellStyle name="Normal 2 4 2 5 5" xfId="1168"/>
    <cellStyle name="Normal 2 4 2 6" xfId="1169"/>
    <cellStyle name="Normal 2 4 2 7" xfId="1170"/>
    <cellStyle name="Normal 2 4 2 8" xfId="1171"/>
    <cellStyle name="Normal 2 4 2 9" xfId="1172"/>
    <cellStyle name="Normal 2 5" xfId="1173"/>
    <cellStyle name="Normal 2 5 2" xfId="1174"/>
    <cellStyle name="Normal 2 5 2 2" xfId="1175"/>
    <cellStyle name="Normal 2 5 2 3" xfId="1176"/>
    <cellStyle name="Normal 2 5 2 4" xfId="1177"/>
    <cellStyle name="Normal 2 5 2 5" xfId="1178"/>
    <cellStyle name="Normal 2 5 3" xfId="1179"/>
    <cellStyle name="Normal 2 5 3 2" xfId="1180"/>
    <cellStyle name="Normal 2 5 3 3" xfId="1181"/>
    <cellStyle name="Normal 2 5 3 4" xfId="1182"/>
    <cellStyle name="Normal 2 5 3 5" xfId="1183"/>
    <cellStyle name="Normal 2 5 4" xfId="1184"/>
    <cellStyle name="Normal 2 5 5" xfId="1185"/>
    <cellStyle name="Normal 2 5 6" xfId="1186"/>
    <cellStyle name="Normal 2 5 7" xfId="1187"/>
    <cellStyle name="Normal 2 6" xfId="1188"/>
    <cellStyle name="Normal 2 6 2" xfId="1189"/>
    <cellStyle name="Normal 2 6 2 2" xfId="1190"/>
    <cellStyle name="Normal 2 6 2 3" xfId="1191"/>
    <cellStyle name="Normal 2 6 2 4" xfId="1192"/>
    <cellStyle name="Normal 2 6 2 5" xfId="1193"/>
    <cellStyle name="Normal 2 6 3" xfId="1194"/>
    <cellStyle name="Normal 2 6 3 2" xfId="1195"/>
    <cellStyle name="Normal 2 6 3 3" xfId="1196"/>
    <cellStyle name="Normal 2 6 3 4" xfId="1197"/>
    <cellStyle name="Normal 2 6 3 5" xfId="1198"/>
    <cellStyle name="Normal 2 6 4" xfId="1199"/>
    <cellStyle name="Normal 2 6 5" xfId="1200"/>
    <cellStyle name="Normal 2 6 6" xfId="1201"/>
    <cellStyle name="Normal 2 6 7" xfId="1202"/>
    <cellStyle name="Normal 2 7" xfId="1203"/>
    <cellStyle name="Normal 2 7 2" xfId="1204"/>
    <cellStyle name="Normal 2 7 3" xfId="1205"/>
    <cellStyle name="Normal 2 7 4" xfId="1206"/>
    <cellStyle name="Normal 2 7 5" xfId="1207"/>
    <cellStyle name="Normal 2 8" xfId="1208"/>
    <cellStyle name="Normal 2 8 2" xfId="1209"/>
    <cellStyle name="Normal 2 8 3" xfId="1210"/>
    <cellStyle name="Normal 2 8 4" xfId="1211"/>
    <cellStyle name="Normal 2 8 5" xfId="1212"/>
    <cellStyle name="Normal 2 9" xfId="1213"/>
    <cellStyle name="Normal 2 9 2" xfId="1214"/>
    <cellStyle name="Normal 2_CPC) Jan  3months SR Fcst Template" xfId="1407"/>
    <cellStyle name="Normal 20" xfId="1215"/>
    <cellStyle name="Normal 21" xfId="1216"/>
    <cellStyle name="Normal 22" xfId="1217"/>
    <cellStyle name="Normal 23" xfId="1218"/>
    <cellStyle name="Normal 24" xfId="1219"/>
    <cellStyle name="Normal 25" xfId="1220"/>
    <cellStyle name="Normal 26" xfId="1221"/>
    <cellStyle name="Normal 27" xfId="1222"/>
    <cellStyle name="Normal 28" xfId="1223"/>
    <cellStyle name="Normal 29" xfId="1224"/>
    <cellStyle name="Normal 3" xfId="45"/>
    <cellStyle name="Normal 3 2" xfId="1226"/>
    <cellStyle name="Normal 3 2 2" xfId="1227"/>
    <cellStyle name="Normal 3 3" xfId="1228"/>
    <cellStyle name="Normal 3 4" xfId="1225"/>
    <cellStyle name="Normal 30" xfId="1229"/>
    <cellStyle name="Normal 31" xfId="1230"/>
    <cellStyle name="Normal 32" xfId="1231"/>
    <cellStyle name="Normal 33" xfId="1232"/>
    <cellStyle name="Normal 34" xfId="1233"/>
    <cellStyle name="Normal 35" xfId="1234"/>
    <cellStyle name="Normal 36" xfId="1235"/>
    <cellStyle name="Normal 37" xfId="1236"/>
    <cellStyle name="Normal 38" xfId="1237"/>
    <cellStyle name="Normal 39" xfId="1238"/>
    <cellStyle name="Normal 4" xfId="46"/>
    <cellStyle name="Normal 4 2" xfId="47"/>
    <cellStyle name="Normal 4 2 2" xfId="88"/>
    <cellStyle name="Normal 4 2 2 2" xfId="1241"/>
    <cellStyle name="Normal 4 2 3" xfId="1240"/>
    <cellStyle name="Normal 4 3" xfId="65"/>
    <cellStyle name="Normal 4 4" xfId="1239"/>
    <cellStyle name="Normal 4_Aging Inventory_09 Feb 2011" xfId="48"/>
    <cellStyle name="Normal 40" xfId="1242"/>
    <cellStyle name="Normal 41" xfId="1243"/>
    <cellStyle name="Normal 42" xfId="1244"/>
    <cellStyle name="Normal 43" xfId="1245"/>
    <cellStyle name="Normal 44" xfId="1246"/>
    <cellStyle name="Normal 45" xfId="1247"/>
    <cellStyle name="Normal 46" xfId="1248"/>
    <cellStyle name="Normal 47" xfId="1249"/>
    <cellStyle name="Normal 48" xfId="1250"/>
    <cellStyle name="Normal 49" xfId="1251"/>
    <cellStyle name="Normal 5" xfId="49"/>
    <cellStyle name="Normal 5 10" xfId="1253"/>
    <cellStyle name="Normal 5 11" xfId="1252"/>
    <cellStyle name="Normal 5 11 2" xfId="1408"/>
    <cellStyle name="Normal 5 2" xfId="66"/>
    <cellStyle name="Normal 5 2 2" xfId="1255"/>
    <cellStyle name="Normal 5 2 2 2" xfId="1256"/>
    <cellStyle name="Normal 5 2 2 3" xfId="1257"/>
    <cellStyle name="Normal 5 2 2 4" xfId="1258"/>
    <cellStyle name="Normal 5 2 2 5" xfId="1259"/>
    <cellStyle name="Normal 5 2 3" xfId="1260"/>
    <cellStyle name="Normal 5 2 3 2" xfId="1261"/>
    <cellStyle name="Normal 5 2 3 3" xfId="1262"/>
    <cellStyle name="Normal 5 2 3 4" xfId="1263"/>
    <cellStyle name="Normal 5 2 3 5" xfId="1264"/>
    <cellStyle name="Normal 5 2 4" xfId="1265"/>
    <cellStyle name="Normal 5 2 5" xfId="1266"/>
    <cellStyle name="Normal 5 2 6" xfId="1267"/>
    <cellStyle name="Normal 5 2 7" xfId="1268"/>
    <cellStyle name="Normal 5 2 8" xfId="1254"/>
    <cellStyle name="Normal 5 3" xfId="1269"/>
    <cellStyle name="Normal 5 3 2" xfId="1270"/>
    <cellStyle name="Normal 5 3 2 2" xfId="1271"/>
    <cellStyle name="Normal 5 3 2 3" xfId="1272"/>
    <cellStyle name="Normal 5 3 2 4" xfId="1273"/>
    <cellStyle name="Normal 5 3 2 5" xfId="1274"/>
    <cellStyle name="Normal 5 3 3" xfId="1275"/>
    <cellStyle name="Normal 5 3 3 2" xfId="1276"/>
    <cellStyle name="Normal 5 3 3 3" xfId="1277"/>
    <cellStyle name="Normal 5 3 3 4" xfId="1278"/>
    <cellStyle name="Normal 5 3 3 5" xfId="1279"/>
    <cellStyle name="Normal 5 3 4" xfId="1280"/>
    <cellStyle name="Normal 5 3 5" xfId="1281"/>
    <cellStyle name="Normal 5 3 6" xfId="1282"/>
    <cellStyle name="Normal 5 3 7" xfId="1283"/>
    <cellStyle name="Normal 5 4" xfId="1284"/>
    <cellStyle name="Normal 5 4 2" xfId="1285"/>
    <cellStyle name="Normal 5 4 3" xfId="1286"/>
    <cellStyle name="Normal 5 4 4" xfId="1287"/>
    <cellStyle name="Normal 5 4 5" xfId="1288"/>
    <cellStyle name="Normal 5 5" xfId="1289"/>
    <cellStyle name="Normal 5 5 2" xfId="1290"/>
    <cellStyle name="Normal 5 5 3" xfId="1291"/>
    <cellStyle name="Normal 5 5 4" xfId="1292"/>
    <cellStyle name="Normal 5 5 5" xfId="1293"/>
    <cellStyle name="Normal 5 6" xfId="1294"/>
    <cellStyle name="Normal 5 7" xfId="1295"/>
    <cellStyle name="Normal 5 8" xfId="1296"/>
    <cellStyle name="Normal 5 9" xfId="1297"/>
    <cellStyle name="Normal 50" xfId="1298"/>
    <cellStyle name="Normal 51" xfId="1299"/>
    <cellStyle name="Normal 52" xfId="1300"/>
    <cellStyle name="Normal 53" xfId="1301"/>
    <cellStyle name="Normal 54" xfId="1302"/>
    <cellStyle name="Normal 55" xfId="1303"/>
    <cellStyle name="Normal 56" xfId="1304"/>
    <cellStyle name="Normal 57" xfId="1305"/>
    <cellStyle name="Normal 58" xfId="1306"/>
    <cellStyle name="Normal 59" xfId="1307"/>
    <cellStyle name="Normal 6" xfId="50"/>
    <cellStyle name="Normal 6 2" xfId="1309"/>
    <cellStyle name="Normal 6 3" xfId="1310"/>
    <cellStyle name="Normal 6 4" xfId="1311"/>
    <cellStyle name="Normal 6 5" xfId="1312"/>
    <cellStyle name="Normal 6 6" xfId="1308"/>
    <cellStyle name="Normal 60" xfId="1313"/>
    <cellStyle name="Normal 7" xfId="51"/>
    <cellStyle name="Normal 7 2" xfId="89"/>
    <cellStyle name="Normal 7 2 2" xfId="1315"/>
    <cellStyle name="Normal 7 3" xfId="1316"/>
    <cellStyle name="Normal 7 4" xfId="1317"/>
    <cellStyle name="Normal 7 5" xfId="1318"/>
    <cellStyle name="Normal 7 6" xfId="1314"/>
    <cellStyle name="Normal 8" xfId="52"/>
    <cellStyle name="Normal 8 2" xfId="1320"/>
    <cellStyle name="Normal 8 3" xfId="1321"/>
    <cellStyle name="Normal 8 4" xfId="1322"/>
    <cellStyle name="Normal 8 5" xfId="1323"/>
    <cellStyle name="Normal 8 6" xfId="1319"/>
    <cellStyle name="Normal 81" xfId="96"/>
    <cellStyle name="Normal 9" xfId="53"/>
    <cellStyle name="Normal 9 2" xfId="1325"/>
    <cellStyle name="Normal 9 3" xfId="1326"/>
    <cellStyle name="Normal 9 4" xfId="1327"/>
    <cellStyle name="Normal 9 5" xfId="1324"/>
    <cellStyle name="Normal_2004-06-11 simplification for 3c04 -- planning file_V1.4" xfId="1409"/>
    <cellStyle name="Percent [2]" xfId="1328"/>
    <cellStyle name="Percent [2] 2" xfId="1329"/>
    <cellStyle name="Percent 2" xfId="1330"/>
    <cellStyle name="Percent 2 2" xfId="1331"/>
    <cellStyle name="Percent 2 3" xfId="1332"/>
    <cellStyle name="Percent 2 4" xfId="1333"/>
    <cellStyle name="Percent 2 5" xfId="1349"/>
    <cellStyle name="Percent 2 6" xfId="1358"/>
    <cellStyle name="Percent 3" xfId="1334"/>
    <cellStyle name="Percent 3 2" xfId="1335"/>
    <cellStyle name="Percent 3 3" xfId="1336"/>
    <cellStyle name="Percent 3 4" xfId="1337"/>
    <cellStyle name="Percent 4" xfId="1338"/>
    <cellStyle name="Percent 4 2" xfId="1339"/>
    <cellStyle name="Style 1" xfId="1340"/>
    <cellStyle name="Total 2" xfId="1341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 2" xfId="69"/>
    <cellStyle name="백분율 2 2" xfId="91"/>
    <cellStyle name="백분율 2 3" xfId="1356"/>
    <cellStyle name="백분율 2 4" xfId="1410"/>
    <cellStyle name="백분율 3" xfId="94"/>
    <cellStyle name="백분율 3 2" xfId="1393"/>
    <cellStyle name="백분율 4" xfId="98"/>
    <cellStyle name="보통 2" xfId="41"/>
    <cellStyle name="설명 텍스트 2" xfId="32"/>
    <cellStyle name="셀 확인 2" xfId="31"/>
    <cellStyle name="쉼표 [0]" xfId="92" builtinId="6"/>
    <cellStyle name="쉼표 [0] 18" xfId="1346"/>
    <cellStyle name="쉼표 [0] 18 2" xfId="1350"/>
    <cellStyle name="쉼표 [0] 18 2 2" xfId="1361"/>
    <cellStyle name="쉼표 [0] 18 2 2 2" xfId="1375"/>
    <cellStyle name="쉼표 [0] 18 2 3" xfId="1367"/>
    <cellStyle name="쉼표 [0] 18 2 4" xfId="1383"/>
    <cellStyle name="쉼표 [0] 18 3" xfId="1352"/>
    <cellStyle name="쉼표 [0] 18 3 2" xfId="1363"/>
    <cellStyle name="쉼표 [0] 18 3 2 2" xfId="1377"/>
    <cellStyle name="쉼표 [0] 18 3 3" xfId="1369"/>
    <cellStyle name="쉼표 [0] 18 3 4" xfId="1385"/>
    <cellStyle name="쉼표 [0] 18 4" xfId="1359"/>
    <cellStyle name="쉼표 [0] 18 4 2" xfId="1373"/>
    <cellStyle name="쉼표 [0] 18 4 3" xfId="1381"/>
    <cellStyle name="쉼표 [0] 18 5" xfId="1354"/>
    <cellStyle name="쉼표 [0] 18 5 2" xfId="1371"/>
    <cellStyle name="쉼표 [0] 18 6" xfId="1365"/>
    <cellStyle name="쉼표 [0] 18 7" xfId="1379"/>
    <cellStyle name="쉼표 [0] 2" xfId="3"/>
    <cellStyle name="쉼표 [0] 2 2" xfId="101"/>
    <cellStyle name="쉼표 [0] 2 2 2" xfId="1413"/>
    <cellStyle name="쉼표 [0] 2 2 3" xfId="1428"/>
    <cellStyle name="쉼표 [0] 2 2 4" xfId="1412"/>
    <cellStyle name="쉼표 [0] 2 3" xfId="1427"/>
    <cellStyle name="쉼표 [0] 2 4" xfId="1411"/>
    <cellStyle name="쉼표 [0] 3" xfId="63"/>
    <cellStyle name="쉼표 [0] 3 2" xfId="71"/>
    <cellStyle name="쉼표 [0] 3 3" xfId="90"/>
    <cellStyle name="쉼표 [0] 3 4" xfId="1392"/>
    <cellStyle name="쉼표 [0] 3 5" xfId="1414"/>
    <cellStyle name="쉼표 [0] 4" xfId="73"/>
    <cellStyle name="쉼표 [0] 4 2" xfId="1426"/>
    <cellStyle name="쉼표 [0] 5" xfId="93"/>
    <cellStyle name="쉼표 [0] 6" xfId="97"/>
    <cellStyle name="스타일 1" xfId="1415"/>
    <cellStyle name="연결된 셀 2" xfId="40"/>
    <cellStyle name="요약 2" xfId="57"/>
    <cellStyle name="一般_SKIM4.2-Addin" xfId="1416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10" xfId="1395"/>
    <cellStyle name="표준 11" xfId="1394"/>
    <cellStyle name="표준 12" xfId="1399"/>
    <cellStyle name="표준 13" xfId="1400"/>
    <cellStyle name="표준 14" xfId="1398"/>
    <cellStyle name="표준 15" xfId="1401"/>
    <cellStyle name="표준 16" xfId="1396"/>
    <cellStyle name="표준 17" xfId="1402"/>
    <cellStyle name="표준 18" xfId="1347"/>
    <cellStyle name="표준 18 2" xfId="1351"/>
    <cellStyle name="표준 18 2 2" xfId="1362"/>
    <cellStyle name="표준 18 2 2 2" xfId="1376"/>
    <cellStyle name="표준 18 2 3" xfId="1368"/>
    <cellStyle name="표준 18 2 4" xfId="1384"/>
    <cellStyle name="표준 18 3" xfId="1353"/>
    <cellStyle name="표준 18 3 2" xfId="1364"/>
    <cellStyle name="표준 18 3 2 2" xfId="1378"/>
    <cellStyle name="표준 18 3 3" xfId="1370"/>
    <cellStyle name="표준 18 3 4" xfId="1386"/>
    <cellStyle name="표준 18 4" xfId="1360"/>
    <cellStyle name="표준 18 4 2" xfId="1374"/>
    <cellStyle name="표준 18 4 3" xfId="1382"/>
    <cellStyle name="표준 18 5" xfId="1355"/>
    <cellStyle name="표준 18 5 2" xfId="1372"/>
    <cellStyle name="표준 18 6" xfId="1366"/>
    <cellStyle name="표준 18 7" xfId="1380"/>
    <cellStyle name="표준 19" xfId="1403"/>
    <cellStyle name="표준 2" xfId="2"/>
    <cellStyle name="표준 2 2" xfId="100"/>
    <cellStyle name="표준 2 2 2" xfId="1418"/>
    <cellStyle name="표준 2 2 3" xfId="1417"/>
    <cellStyle name="표준 2 3" xfId="1419"/>
    <cellStyle name="표준 2 4" xfId="1406"/>
    <cellStyle name="표준 20" xfId="1404"/>
    <cellStyle name="표준 21" xfId="1405"/>
    <cellStyle name="표준 22" xfId="1421"/>
    <cellStyle name="표준 23" xfId="1432"/>
    <cellStyle name="표준 24" xfId="1429"/>
    <cellStyle name="표준 25" xfId="1430"/>
    <cellStyle name="표준 26" xfId="1433"/>
    <cellStyle name="표준 27" xfId="1431"/>
    <cellStyle name="표준 28" xfId="1435"/>
    <cellStyle name="표준 29" xfId="1434"/>
    <cellStyle name="표준 3" xfId="4"/>
    <cellStyle name="표준 3 2" xfId="75"/>
    <cellStyle name="표준 3 2 2" xfId="1420"/>
    <cellStyle name="표준 3 3" xfId="1387"/>
    <cellStyle name="표준 3 4" xfId="1425"/>
    <cellStyle name="표준 4" xfId="64"/>
    <cellStyle name="표준 4 2" xfId="1342"/>
    <cellStyle name="표준 5" xfId="70"/>
    <cellStyle name="표준 5 2" xfId="1391"/>
    <cellStyle name="표준 5 3" xfId="1422"/>
    <cellStyle name="표준 6" xfId="72"/>
    <cellStyle name="표준 6 2" xfId="1423"/>
    <cellStyle name="표준 7" xfId="95"/>
    <cellStyle name="표준 7 2" xfId="1424"/>
    <cellStyle name="표준 8" xfId="1390"/>
    <cellStyle name="표준 9" xfId="1397"/>
    <cellStyle name="標準_Book7" xfId="59"/>
    <cellStyle name="하이퍼링크 2" xfId="1388"/>
  </cellStyles>
  <dxfs count="0"/>
  <tableStyles count="0" defaultTableStyle="TableStyleMedium9" defaultPivotStyle="PivotStyleLight16"/>
  <colors>
    <mruColors>
      <color rgb="FF0096D6"/>
      <color rgb="FFFDFD99"/>
      <color rgb="FFF05332"/>
      <color rgb="FF53D2FF"/>
      <color rgb="FFFCC910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14</xdr:row>
      <xdr:rowOff>142875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2</xdr:col>
      <xdr:colOff>591447</xdr:colOff>
      <xdr:row>0</xdr:row>
      <xdr:rowOff>425625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47625"/>
          <a:ext cx="1210572" cy="37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10583</xdr:colOff>
      <xdr:row>1</xdr:row>
      <xdr:rowOff>10578</xdr:rowOff>
    </xdr:from>
    <xdr:to>
      <xdr:col>7</xdr:col>
      <xdr:colOff>602191</xdr:colOff>
      <xdr:row>5</xdr:row>
      <xdr:rowOff>10584</xdr:rowOff>
    </xdr:to>
    <xdr:sp macro="" textlink="">
      <xdr:nvSpPr>
        <xdr:cNvPr id="2" name="직사각형 1"/>
        <xdr:cNvSpPr/>
      </xdr:nvSpPr>
      <xdr:spPr>
        <a:xfrm>
          <a:off x="5037666" y="179911"/>
          <a:ext cx="3343275" cy="973672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K22"/>
  <sheetViews>
    <sheetView zoomScaleNormal="10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6"/>
    <col min="4" max="11" width="10" style="2"/>
    <col min="12" max="16384" width="10" style="5"/>
  </cols>
  <sheetData>
    <row r="1" spans="1:11" ht="42.75" customHeight="1">
      <c r="C1" s="22"/>
      <c r="D1" s="75" t="s">
        <v>110</v>
      </c>
      <c r="E1" s="75"/>
      <c r="F1" s="75"/>
      <c r="G1" s="75"/>
      <c r="H1" s="75"/>
      <c r="I1" s="75"/>
      <c r="J1" s="75"/>
      <c r="K1" s="75"/>
    </row>
    <row r="2" spans="1:11" ht="13.5" customHeight="1">
      <c r="A2" s="12"/>
      <c r="B2" s="12"/>
      <c r="C2" s="16"/>
      <c r="D2" s="16"/>
      <c r="E2" s="16"/>
      <c r="F2" s="16"/>
      <c r="G2" s="16"/>
      <c r="H2" s="16"/>
      <c r="I2" s="16"/>
      <c r="J2" s="16"/>
      <c r="K2" s="13">
        <v>41554</v>
      </c>
    </row>
    <row r="3" spans="1:11" ht="33" customHeight="1">
      <c r="B3" s="3">
        <v>1</v>
      </c>
      <c r="C3" s="74" t="s">
        <v>111</v>
      </c>
      <c r="D3" s="76"/>
      <c r="E3" s="76"/>
      <c r="F3" s="76"/>
      <c r="G3" s="76"/>
      <c r="H3" s="76"/>
      <c r="I3" s="76"/>
      <c r="J3" s="76"/>
      <c r="K3" s="4"/>
    </row>
    <row r="4" spans="1:11" ht="13.5" customHeight="1">
      <c r="B4" s="3">
        <v>2</v>
      </c>
      <c r="C4" s="74" t="s">
        <v>112</v>
      </c>
      <c r="D4" s="74"/>
      <c r="E4" s="74"/>
      <c r="F4" s="74"/>
      <c r="G4" s="74"/>
      <c r="H4" s="74"/>
      <c r="I4" s="74"/>
      <c r="J4" s="74"/>
      <c r="K4" s="4"/>
    </row>
    <row r="5" spans="1:11" ht="13.5" customHeight="1">
      <c r="C5" s="22"/>
      <c r="D5" s="22"/>
      <c r="E5" s="22"/>
      <c r="F5" s="22"/>
      <c r="G5" s="22"/>
      <c r="H5" s="22"/>
      <c r="I5" s="22"/>
      <c r="J5" s="22"/>
      <c r="K5" s="4"/>
    </row>
    <row r="6" spans="1:11" ht="13.5" customHeight="1">
      <c r="A6" s="12"/>
      <c r="B6" s="12"/>
      <c r="C6" s="16"/>
      <c r="D6" s="16"/>
      <c r="E6" s="16"/>
      <c r="F6" s="16"/>
      <c r="G6" s="16"/>
      <c r="H6" s="16"/>
      <c r="I6" s="16"/>
      <c r="J6" s="16"/>
      <c r="K6" s="13">
        <v>41540</v>
      </c>
    </row>
    <row r="7" spans="1:11" ht="30" customHeight="1">
      <c r="B7" s="3">
        <v>1</v>
      </c>
      <c r="C7" s="74" t="s">
        <v>114</v>
      </c>
      <c r="D7" s="76"/>
      <c r="E7" s="76"/>
      <c r="F7" s="76"/>
      <c r="G7" s="76"/>
      <c r="H7" s="76"/>
      <c r="I7" s="76"/>
      <c r="J7" s="76"/>
      <c r="K7" s="4"/>
    </row>
    <row r="8" spans="1:11" ht="13.5" customHeight="1">
      <c r="C8" s="22"/>
      <c r="D8" s="22"/>
      <c r="E8" s="22"/>
      <c r="F8" s="22"/>
      <c r="G8" s="22"/>
      <c r="H8" s="22"/>
      <c r="I8" s="22"/>
      <c r="J8" s="22"/>
      <c r="K8" s="4"/>
    </row>
    <row r="9" spans="1:11" ht="13.5">
      <c r="A9" s="12"/>
      <c r="B9" s="12"/>
      <c r="C9" s="16"/>
      <c r="D9" s="16"/>
      <c r="E9" s="16"/>
      <c r="F9" s="16"/>
      <c r="G9" s="16"/>
      <c r="H9" s="16"/>
      <c r="I9" s="16"/>
      <c r="J9" s="16"/>
      <c r="K9" s="13">
        <v>41531</v>
      </c>
    </row>
    <row r="10" spans="1:11" ht="33" customHeight="1">
      <c r="A10" s="15"/>
      <c r="B10" s="14">
        <v>1</v>
      </c>
      <c r="C10" s="77" t="s">
        <v>115</v>
      </c>
      <c r="D10" s="78"/>
      <c r="E10" s="78"/>
      <c r="F10" s="78"/>
      <c r="G10" s="78"/>
      <c r="H10" s="78"/>
      <c r="I10" s="78"/>
      <c r="J10" s="78"/>
      <c r="K10" s="17"/>
    </row>
    <row r="11" spans="1:11" ht="22.5" customHeight="1">
      <c r="B11" s="3">
        <v>2</v>
      </c>
      <c r="C11" s="76" t="s">
        <v>116</v>
      </c>
      <c r="D11" s="76"/>
      <c r="E11" s="76"/>
      <c r="F11" s="76"/>
      <c r="G11" s="76"/>
      <c r="H11" s="76"/>
      <c r="I11" s="76"/>
      <c r="J11" s="76"/>
    </row>
    <row r="12" spans="1:11" ht="33" customHeight="1">
      <c r="B12" s="3">
        <v>3</v>
      </c>
      <c r="C12" s="74" t="s">
        <v>117</v>
      </c>
      <c r="D12" s="74"/>
      <c r="E12" s="74"/>
      <c r="F12" s="74"/>
      <c r="G12" s="74"/>
      <c r="H12" s="74"/>
      <c r="I12" s="74"/>
      <c r="J12" s="74"/>
    </row>
    <row r="13" spans="1:11" ht="22.5" customHeight="1">
      <c r="B13" s="3">
        <v>4</v>
      </c>
      <c r="C13" s="22" t="s">
        <v>308</v>
      </c>
      <c r="D13" s="22"/>
      <c r="E13" s="22"/>
      <c r="F13" s="22"/>
      <c r="G13" s="22"/>
      <c r="H13" s="22"/>
      <c r="I13" s="22"/>
      <c r="J13" s="22"/>
      <c r="K13" s="22"/>
    </row>
    <row r="14" spans="1:11" ht="22.5" customHeight="1">
      <c r="B14" s="3">
        <v>5</v>
      </c>
      <c r="C14" s="22" t="s">
        <v>69</v>
      </c>
      <c r="D14" s="22"/>
      <c r="E14" s="22"/>
      <c r="F14" s="22"/>
      <c r="G14" s="22"/>
      <c r="H14" s="22"/>
      <c r="I14" s="22"/>
      <c r="J14" s="22"/>
    </row>
    <row r="15" spans="1:11" ht="22.5" customHeight="1">
      <c r="B15" s="3">
        <v>6</v>
      </c>
      <c r="C15" s="22" t="s">
        <v>118</v>
      </c>
      <c r="D15" s="22"/>
      <c r="E15" s="22"/>
      <c r="F15" s="22"/>
      <c r="G15" s="22"/>
      <c r="H15" s="22"/>
      <c r="I15" s="22"/>
      <c r="J15" s="22"/>
    </row>
    <row r="16" spans="1:11" ht="22.5" customHeight="1">
      <c r="B16" s="3">
        <v>7</v>
      </c>
      <c r="C16" s="22" t="s">
        <v>119</v>
      </c>
      <c r="D16" s="22"/>
      <c r="E16" s="22"/>
      <c r="F16" s="22"/>
      <c r="G16" s="22"/>
      <c r="H16" s="22"/>
      <c r="I16" s="22"/>
      <c r="J16" s="22"/>
    </row>
    <row r="17" spans="2:10" ht="33" customHeight="1">
      <c r="B17" s="3">
        <v>8</v>
      </c>
      <c r="C17" s="73" t="s">
        <v>120</v>
      </c>
      <c r="D17" s="73"/>
      <c r="E17" s="73"/>
      <c r="F17" s="73"/>
      <c r="G17" s="73"/>
      <c r="H17" s="73"/>
      <c r="I17" s="73"/>
      <c r="J17" s="73"/>
    </row>
    <row r="18" spans="2:10" ht="22.5" customHeight="1">
      <c r="B18" s="3">
        <v>9</v>
      </c>
      <c r="C18" s="22" t="s">
        <v>121</v>
      </c>
      <c r="D18" s="22"/>
      <c r="E18" s="22"/>
      <c r="F18" s="22"/>
      <c r="G18" s="22"/>
      <c r="H18" s="22"/>
      <c r="I18" s="22"/>
      <c r="J18" s="22"/>
    </row>
    <row r="19" spans="2:10" ht="22.5" customHeight="1">
      <c r="B19" s="3">
        <v>10</v>
      </c>
      <c r="C19" s="22" t="s">
        <v>122</v>
      </c>
      <c r="D19" s="22"/>
      <c r="E19" s="22"/>
      <c r="F19" s="22"/>
      <c r="G19" s="22"/>
      <c r="H19" s="22"/>
      <c r="I19" s="22"/>
      <c r="J19" s="22"/>
    </row>
    <row r="20" spans="2:10" ht="33" customHeight="1">
      <c r="B20" s="3">
        <v>11</v>
      </c>
      <c r="C20" s="74" t="s">
        <v>113</v>
      </c>
      <c r="D20" s="74"/>
      <c r="E20" s="74"/>
      <c r="F20" s="74"/>
      <c r="G20" s="74"/>
      <c r="H20" s="74"/>
      <c r="I20" s="74"/>
      <c r="J20" s="74"/>
    </row>
    <row r="21" spans="2:10" ht="22.5" customHeight="1">
      <c r="B21" s="3">
        <v>12</v>
      </c>
      <c r="C21" s="22" t="s">
        <v>65</v>
      </c>
      <c r="D21" s="22"/>
      <c r="E21" s="22"/>
      <c r="F21" s="22"/>
      <c r="G21" s="22"/>
      <c r="H21" s="22"/>
      <c r="I21" s="22"/>
      <c r="J21" s="22"/>
    </row>
    <row r="22" spans="2:10" ht="22.5" customHeight="1">
      <c r="C22" s="22"/>
      <c r="D22" s="22"/>
      <c r="E22" s="22"/>
      <c r="F22" s="22"/>
      <c r="G22" s="22"/>
      <c r="H22" s="22"/>
      <c r="I22" s="22"/>
      <c r="J22" s="22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T43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7" customWidth="1"/>
    <col min="3" max="3" width="22.5" style="7" customWidth="1"/>
    <col min="4" max="4" width="8.75" style="7" customWidth="1"/>
    <col min="5" max="6" width="6.25" style="7" customWidth="1"/>
    <col min="7" max="8" width="12.5" style="10" customWidth="1"/>
    <col min="9" max="9" width="12.5" style="23" customWidth="1"/>
    <col min="10" max="10" width="6.25" style="35" customWidth="1"/>
    <col min="11" max="11" width="10" style="36" customWidth="1"/>
    <col min="12" max="12" width="25" style="7" customWidth="1"/>
    <col min="13" max="13" width="12.5" style="7" customWidth="1"/>
    <col min="14" max="17" width="6.25" style="7" customWidth="1"/>
    <col min="18" max="19" width="12.5" style="7" customWidth="1"/>
    <col min="20" max="20" width="22.5" style="7" customWidth="1"/>
    <col min="21" max="16384" width="9" style="7"/>
  </cols>
  <sheetData>
    <row r="1" spans="1:20" s="11" customFormat="1" ht="27">
      <c r="A1" s="38" t="s">
        <v>218</v>
      </c>
      <c r="B1" s="39" t="s">
        <v>56</v>
      </c>
      <c r="C1" s="39" t="s">
        <v>57</v>
      </c>
      <c r="D1" s="39" t="s">
        <v>58</v>
      </c>
      <c r="E1" s="39" t="s">
        <v>62</v>
      </c>
      <c r="F1" s="39" t="s">
        <v>63</v>
      </c>
      <c r="G1" s="40" t="s">
        <v>67</v>
      </c>
      <c r="H1" s="41" t="s">
        <v>219</v>
      </c>
      <c r="I1" s="42" t="s">
        <v>128</v>
      </c>
      <c r="J1" s="43" t="s">
        <v>32</v>
      </c>
      <c r="K1" s="44" t="s">
        <v>33</v>
      </c>
      <c r="L1" s="39" t="s">
        <v>70</v>
      </c>
      <c r="M1" s="39" t="s">
        <v>35</v>
      </c>
      <c r="N1" s="39" t="s">
        <v>28</v>
      </c>
      <c r="O1" s="39" t="s">
        <v>30</v>
      </c>
      <c r="P1" s="39" t="s">
        <v>29</v>
      </c>
      <c r="Q1" s="39" t="s">
        <v>34</v>
      </c>
      <c r="R1" s="39" t="s">
        <v>31</v>
      </c>
      <c r="S1" s="39" t="s">
        <v>66</v>
      </c>
      <c r="T1" s="45" t="s">
        <v>87</v>
      </c>
    </row>
    <row r="2" spans="1:20" s="69" customFormat="1" ht="18" customHeight="1">
      <c r="A2" s="53" t="s">
        <v>68</v>
      </c>
      <c r="B2" s="56" t="s">
        <v>125</v>
      </c>
      <c r="C2" s="56" t="s">
        <v>353</v>
      </c>
      <c r="D2" s="56" t="s">
        <v>315</v>
      </c>
      <c r="E2" s="56">
        <v>6</v>
      </c>
      <c r="F2" s="56">
        <v>0</v>
      </c>
      <c r="G2" s="66">
        <v>267570</v>
      </c>
      <c r="H2" s="66">
        <v>240700</v>
      </c>
      <c r="I2" s="58">
        <f>IFERROR((G2-H2)/G2, "-")</f>
        <v>0.10042231939305603</v>
      </c>
      <c r="J2" s="67">
        <v>7</v>
      </c>
      <c r="K2" s="68">
        <v>0.32</v>
      </c>
      <c r="L2" s="53" t="s">
        <v>359</v>
      </c>
      <c r="M2" s="53" t="s">
        <v>366</v>
      </c>
      <c r="N2" s="53">
        <v>1</v>
      </c>
      <c r="O2" s="53">
        <v>16</v>
      </c>
      <c r="P2" s="53" t="s">
        <v>72</v>
      </c>
      <c r="Q2" s="53" t="s">
        <v>72</v>
      </c>
      <c r="R2" s="53" t="s">
        <v>83</v>
      </c>
      <c r="S2" s="53" t="s">
        <v>126</v>
      </c>
      <c r="T2" s="53" t="s">
        <v>127</v>
      </c>
    </row>
    <row r="3" spans="1:20" s="69" customFormat="1" ht="18" customHeight="1">
      <c r="A3" s="53" t="s">
        <v>354</v>
      </c>
      <c r="B3" s="56" t="s">
        <v>355</v>
      </c>
      <c r="C3" s="56" t="s">
        <v>364</v>
      </c>
      <c r="D3" s="56" t="s">
        <v>363</v>
      </c>
      <c r="E3" s="56">
        <v>201</v>
      </c>
      <c r="F3" s="56">
        <v>0</v>
      </c>
      <c r="G3" s="66">
        <v>670000</v>
      </c>
      <c r="H3" s="66" t="s">
        <v>365</v>
      </c>
      <c r="I3" s="58" t="str">
        <f>IFERROR((G3-H3)/G3, "-")</f>
        <v>-</v>
      </c>
      <c r="J3" s="67">
        <v>10.1</v>
      </c>
      <c r="K3" s="68" t="s">
        <v>358</v>
      </c>
      <c r="L3" s="53" t="s">
        <v>359</v>
      </c>
      <c r="M3" s="53" t="s">
        <v>366</v>
      </c>
      <c r="N3" s="53">
        <v>2</v>
      </c>
      <c r="O3" s="53">
        <v>32</v>
      </c>
      <c r="P3" s="53" t="s">
        <v>360</v>
      </c>
      <c r="Q3" s="53" t="s">
        <v>360</v>
      </c>
      <c r="R3" s="53" t="s">
        <v>361</v>
      </c>
      <c r="S3" s="53" t="s">
        <v>362</v>
      </c>
      <c r="T3" s="53"/>
    </row>
    <row r="4" spans="1:20" s="69" customFormat="1" ht="18" customHeight="1">
      <c r="A4" s="53" t="s">
        <v>354</v>
      </c>
      <c r="B4" s="56" t="s">
        <v>355</v>
      </c>
      <c r="C4" s="56" t="s">
        <v>356</v>
      </c>
      <c r="D4" s="56" t="s">
        <v>357</v>
      </c>
      <c r="E4" s="56">
        <v>100</v>
      </c>
      <c r="F4" s="56">
        <v>0</v>
      </c>
      <c r="G4" s="66">
        <v>698940</v>
      </c>
      <c r="H4" s="66">
        <v>643200</v>
      </c>
      <c r="I4" s="58">
        <f>IFERROR((G4-H4)/G4, "-")</f>
        <v>7.9749334706841785E-2</v>
      </c>
      <c r="J4" s="67">
        <v>10.1</v>
      </c>
      <c r="K4" s="68" t="s">
        <v>358</v>
      </c>
      <c r="L4" s="53" t="s">
        <v>359</v>
      </c>
      <c r="M4" s="53" t="s">
        <v>366</v>
      </c>
      <c r="N4" s="53">
        <v>2</v>
      </c>
      <c r="O4" s="53">
        <v>64</v>
      </c>
      <c r="P4" s="53" t="s">
        <v>360</v>
      </c>
      <c r="Q4" s="53" t="s">
        <v>360</v>
      </c>
      <c r="R4" s="53" t="s">
        <v>361</v>
      </c>
      <c r="S4" s="53" t="s">
        <v>362</v>
      </c>
      <c r="T4" s="53"/>
    </row>
    <row r="5" spans="1:20" s="53" customFormat="1" ht="18" customHeight="1">
      <c r="A5" s="53" t="s">
        <v>68</v>
      </c>
      <c r="B5" s="53" t="s">
        <v>204</v>
      </c>
      <c r="C5" s="57" t="s">
        <v>386</v>
      </c>
      <c r="D5" s="57" t="s">
        <v>313</v>
      </c>
      <c r="E5" s="53">
        <v>5</v>
      </c>
      <c r="F5" s="53">
        <v>0</v>
      </c>
      <c r="G5" s="66">
        <v>792930</v>
      </c>
      <c r="H5" s="66">
        <v>745300</v>
      </c>
      <c r="I5" s="58">
        <f t="shared" ref="I5:I39" si="0">IFERROR((G5-H5)/G5, "-")</f>
        <v>6.0068354079174706E-2</v>
      </c>
      <c r="J5" s="67">
        <v>11.6</v>
      </c>
      <c r="K5" s="68" t="s">
        <v>387</v>
      </c>
      <c r="L5" s="53" t="s">
        <v>274</v>
      </c>
      <c r="M5" s="53" t="s">
        <v>208</v>
      </c>
      <c r="N5" s="53">
        <v>4</v>
      </c>
      <c r="O5" s="53">
        <v>128</v>
      </c>
      <c r="P5" s="53" t="s">
        <v>36</v>
      </c>
      <c r="Q5" s="53" t="s">
        <v>36</v>
      </c>
      <c r="R5" s="53" t="s">
        <v>383</v>
      </c>
      <c r="S5" s="53" t="s">
        <v>388</v>
      </c>
    </row>
    <row r="6" spans="1:20" s="53" customFormat="1" ht="18" customHeight="1">
      <c r="A6" s="53" t="s">
        <v>68</v>
      </c>
      <c r="B6" s="53" t="s">
        <v>204</v>
      </c>
      <c r="C6" s="57" t="s">
        <v>374</v>
      </c>
      <c r="D6" s="57" t="s">
        <v>314</v>
      </c>
      <c r="E6" s="53">
        <v>29</v>
      </c>
      <c r="F6" s="53">
        <v>0</v>
      </c>
      <c r="G6" s="66">
        <v>932700</v>
      </c>
      <c r="H6" s="66">
        <v>877100</v>
      </c>
      <c r="I6" s="58">
        <f t="shared" si="0"/>
        <v>5.9611879489653692E-2</v>
      </c>
      <c r="J6" s="67">
        <v>11.6</v>
      </c>
      <c r="K6" s="68" t="s">
        <v>205</v>
      </c>
      <c r="L6" s="53" t="s">
        <v>390</v>
      </c>
      <c r="M6" s="53" t="s">
        <v>208</v>
      </c>
      <c r="N6" s="53">
        <v>4</v>
      </c>
      <c r="O6" s="53">
        <v>128</v>
      </c>
      <c r="P6" s="53" t="s">
        <v>36</v>
      </c>
      <c r="Q6" s="53" t="s">
        <v>36</v>
      </c>
      <c r="R6" s="53" t="s">
        <v>293</v>
      </c>
      <c r="S6" s="53" t="s">
        <v>236</v>
      </c>
    </row>
    <row r="7" spans="1:20" s="53" customFormat="1" ht="18" customHeight="1">
      <c r="A7" s="53" t="s">
        <v>68</v>
      </c>
      <c r="B7" s="53" t="s">
        <v>204</v>
      </c>
      <c r="C7" s="53" t="s">
        <v>373</v>
      </c>
      <c r="D7" s="53" t="s">
        <v>316</v>
      </c>
      <c r="E7" s="53">
        <v>10</v>
      </c>
      <c r="F7" s="53">
        <v>0</v>
      </c>
      <c r="G7" s="66">
        <v>1031200</v>
      </c>
      <c r="H7" s="66">
        <v>968900</v>
      </c>
      <c r="I7" s="58">
        <f t="shared" si="0"/>
        <v>6.0415050426687357E-2</v>
      </c>
      <c r="J7" s="67">
        <v>11.6</v>
      </c>
      <c r="K7" s="68" t="s">
        <v>205</v>
      </c>
      <c r="L7" s="53" t="s">
        <v>275</v>
      </c>
      <c r="M7" s="53" t="s">
        <v>208</v>
      </c>
      <c r="N7" s="53">
        <v>4</v>
      </c>
      <c r="O7" s="53">
        <v>128</v>
      </c>
      <c r="P7" s="53" t="s">
        <v>36</v>
      </c>
      <c r="Q7" s="53" t="s">
        <v>36</v>
      </c>
      <c r="R7" s="53" t="s">
        <v>293</v>
      </c>
      <c r="S7" s="53" t="s">
        <v>236</v>
      </c>
    </row>
    <row r="8" spans="1:20" s="53" customFormat="1" ht="18" customHeight="1">
      <c r="A8" s="53" t="s">
        <v>375</v>
      </c>
      <c r="B8" s="53" t="s">
        <v>376</v>
      </c>
      <c r="C8" s="53" t="s">
        <v>377</v>
      </c>
      <c r="D8" s="53" t="s">
        <v>378</v>
      </c>
      <c r="E8" s="53">
        <v>0</v>
      </c>
      <c r="F8" s="53">
        <v>30</v>
      </c>
      <c r="G8" s="66"/>
      <c r="H8" s="66" t="s">
        <v>391</v>
      </c>
      <c r="I8" s="58"/>
      <c r="J8" s="67">
        <v>11.6</v>
      </c>
      <c r="K8" s="68">
        <v>1.4</v>
      </c>
      <c r="L8" s="53" t="s">
        <v>274</v>
      </c>
      <c r="M8" s="53" t="s">
        <v>208</v>
      </c>
      <c r="N8" s="53">
        <v>4</v>
      </c>
      <c r="O8" s="53" t="s">
        <v>382</v>
      </c>
      <c r="P8" s="53">
        <v>500</v>
      </c>
      <c r="Q8" s="53" t="s">
        <v>382</v>
      </c>
      <c r="R8" s="53" t="s">
        <v>384</v>
      </c>
      <c r="S8" s="53" t="s">
        <v>385</v>
      </c>
      <c r="T8" s="53" t="s">
        <v>389</v>
      </c>
    </row>
    <row r="9" spans="1:20" s="53" customFormat="1" ht="18" customHeight="1">
      <c r="A9" s="53" t="s">
        <v>68</v>
      </c>
      <c r="B9" s="53" t="s">
        <v>59</v>
      </c>
      <c r="C9" s="53" t="s">
        <v>380</v>
      </c>
      <c r="D9" s="53" t="s">
        <v>317</v>
      </c>
      <c r="E9" s="53">
        <v>6</v>
      </c>
      <c r="F9" s="53">
        <v>0</v>
      </c>
      <c r="G9" s="66">
        <v>1298890</v>
      </c>
      <c r="H9" s="66">
        <v>1220500</v>
      </c>
      <c r="I9" s="58">
        <f t="shared" si="0"/>
        <v>6.0351530922556955E-2</v>
      </c>
      <c r="J9" s="67">
        <v>13.3</v>
      </c>
      <c r="K9" s="68">
        <v>1.39</v>
      </c>
      <c r="L9" s="53" t="s">
        <v>276</v>
      </c>
      <c r="M9" s="53" t="s">
        <v>208</v>
      </c>
      <c r="N9" s="53">
        <v>4</v>
      </c>
      <c r="O9" s="53">
        <v>128</v>
      </c>
      <c r="P9" s="53" t="s">
        <v>72</v>
      </c>
      <c r="Q9" s="53" t="s">
        <v>72</v>
      </c>
      <c r="R9" s="53" t="s">
        <v>294</v>
      </c>
      <c r="S9" s="53" t="s">
        <v>237</v>
      </c>
      <c r="T9" s="53" t="s">
        <v>129</v>
      </c>
    </row>
    <row r="10" spans="1:20" s="53" customFormat="1" ht="18" customHeight="1">
      <c r="A10" s="53" t="s">
        <v>68</v>
      </c>
      <c r="B10" s="53" t="s">
        <v>59</v>
      </c>
      <c r="C10" s="57" t="s">
        <v>381</v>
      </c>
      <c r="D10" s="57" t="s">
        <v>318</v>
      </c>
      <c r="E10" s="53">
        <v>0</v>
      </c>
      <c r="F10" s="53">
        <v>15</v>
      </c>
      <c r="G10" s="66">
        <v>1378260</v>
      </c>
      <c r="H10" s="66">
        <v>1294900</v>
      </c>
      <c r="I10" s="58">
        <f t="shared" si="0"/>
        <v>6.048205708647135E-2</v>
      </c>
      <c r="J10" s="67">
        <v>13.3</v>
      </c>
      <c r="K10" s="68">
        <v>1.48</v>
      </c>
      <c r="L10" s="53" t="s">
        <v>276</v>
      </c>
      <c r="M10" s="53" t="s">
        <v>208</v>
      </c>
      <c r="N10" s="53">
        <v>4</v>
      </c>
      <c r="O10" s="53">
        <v>128</v>
      </c>
      <c r="P10" s="53" t="s">
        <v>72</v>
      </c>
      <c r="Q10" s="53" t="s">
        <v>72</v>
      </c>
      <c r="R10" s="53" t="s">
        <v>294</v>
      </c>
      <c r="S10" s="53" t="s">
        <v>130</v>
      </c>
      <c r="T10" s="53" t="s">
        <v>129</v>
      </c>
    </row>
    <row r="11" spans="1:20" s="53" customFormat="1" ht="18" customHeight="1">
      <c r="A11" s="53" t="s">
        <v>68</v>
      </c>
      <c r="B11" s="53" t="s">
        <v>59</v>
      </c>
      <c r="C11" s="53" t="s">
        <v>379</v>
      </c>
      <c r="D11" s="53" t="s">
        <v>321</v>
      </c>
      <c r="E11" s="53">
        <v>1</v>
      </c>
      <c r="F11" s="53">
        <v>0</v>
      </c>
      <c r="G11" s="66">
        <v>1782050</v>
      </c>
      <c r="H11" s="66">
        <v>1675700</v>
      </c>
      <c r="I11" s="58">
        <f t="shared" si="0"/>
        <v>5.9678460200331081E-2</v>
      </c>
      <c r="J11" s="67">
        <v>13.3</v>
      </c>
      <c r="K11" s="68">
        <v>1.48</v>
      </c>
      <c r="L11" s="53" t="s">
        <v>277</v>
      </c>
      <c r="M11" s="53" t="s">
        <v>208</v>
      </c>
      <c r="N11" s="53">
        <v>8</v>
      </c>
      <c r="O11" s="53">
        <v>256</v>
      </c>
      <c r="P11" s="53" t="s">
        <v>72</v>
      </c>
      <c r="Q11" s="53" t="s">
        <v>72</v>
      </c>
      <c r="R11" s="53" t="s">
        <v>294</v>
      </c>
      <c r="S11" s="53" t="s">
        <v>130</v>
      </c>
      <c r="T11" s="53" t="s">
        <v>129</v>
      </c>
    </row>
    <row r="12" spans="1:20" s="53" customFormat="1" ht="18" customHeight="1">
      <c r="A12" s="53" t="s">
        <v>68</v>
      </c>
      <c r="B12" s="53" t="s">
        <v>0</v>
      </c>
      <c r="C12" s="53" t="s">
        <v>337</v>
      </c>
      <c r="D12" s="53" t="s">
        <v>319</v>
      </c>
      <c r="E12" s="53">
        <v>0</v>
      </c>
      <c r="F12" s="53">
        <v>0</v>
      </c>
      <c r="G12" s="66">
        <v>466200</v>
      </c>
      <c r="H12" s="66">
        <v>438200</v>
      </c>
      <c r="I12" s="58">
        <f t="shared" si="0"/>
        <v>6.006006006006006E-2</v>
      </c>
      <c r="J12" s="67">
        <v>14</v>
      </c>
      <c r="K12" s="68">
        <v>1.95</v>
      </c>
      <c r="L12" s="53" t="s">
        <v>278</v>
      </c>
      <c r="M12" s="53" t="s">
        <v>208</v>
      </c>
      <c r="N12" s="53">
        <v>4</v>
      </c>
      <c r="O12" s="56" t="s">
        <v>207</v>
      </c>
      <c r="P12" s="56">
        <v>500</v>
      </c>
      <c r="Q12" s="53" t="s">
        <v>36</v>
      </c>
      <c r="R12" s="53" t="s">
        <v>295</v>
      </c>
      <c r="S12" s="53" t="s">
        <v>37</v>
      </c>
    </row>
    <row r="13" spans="1:20" s="53" customFormat="1" ht="18" customHeight="1">
      <c r="A13" s="53" t="s">
        <v>68</v>
      </c>
      <c r="B13" s="53" t="s">
        <v>59</v>
      </c>
      <c r="C13" s="53" t="s">
        <v>370</v>
      </c>
      <c r="D13" s="53" t="s">
        <v>322</v>
      </c>
      <c r="E13" s="53">
        <v>0</v>
      </c>
      <c r="F13" s="53">
        <v>20</v>
      </c>
      <c r="G13" s="66">
        <v>972060</v>
      </c>
      <c r="H13" s="66">
        <v>914000</v>
      </c>
      <c r="I13" s="58">
        <f t="shared" si="0"/>
        <v>5.9728823323663145E-2</v>
      </c>
      <c r="J13" s="67">
        <v>14</v>
      </c>
      <c r="K13" s="68">
        <v>1.7</v>
      </c>
      <c r="L13" s="53" t="s">
        <v>276</v>
      </c>
      <c r="M13" s="53" t="s">
        <v>38</v>
      </c>
      <c r="N13" s="70">
        <v>4</v>
      </c>
      <c r="O13" s="70">
        <v>128</v>
      </c>
      <c r="P13" s="53" t="s">
        <v>72</v>
      </c>
      <c r="Q13" s="53" t="s">
        <v>36</v>
      </c>
      <c r="R13" s="53" t="s">
        <v>294</v>
      </c>
      <c r="S13" s="53" t="s">
        <v>74</v>
      </c>
      <c r="T13" s="53" t="s">
        <v>71</v>
      </c>
    </row>
    <row r="14" spans="1:20" s="53" customFormat="1" ht="18" customHeight="1">
      <c r="A14" s="53" t="s">
        <v>68</v>
      </c>
      <c r="B14" s="53" t="s">
        <v>59</v>
      </c>
      <c r="C14" s="53" t="s">
        <v>371</v>
      </c>
      <c r="D14" s="57" t="s">
        <v>320</v>
      </c>
      <c r="E14" s="53">
        <v>0</v>
      </c>
      <c r="F14" s="53">
        <v>0</v>
      </c>
      <c r="G14" s="66">
        <v>1099000</v>
      </c>
      <c r="H14" s="66">
        <v>1072400</v>
      </c>
      <c r="I14" s="37">
        <f t="shared" si="0"/>
        <v>2.4203821656050957E-2</v>
      </c>
      <c r="J14" s="67">
        <v>14</v>
      </c>
      <c r="K14" s="68">
        <v>1.7</v>
      </c>
      <c r="L14" s="53" t="s">
        <v>277</v>
      </c>
      <c r="M14" s="53" t="s">
        <v>38</v>
      </c>
      <c r="N14" s="53">
        <v>8</v>
      </c>
      <c r="O14" s="53">
        <v>24</v>
      </c>
      <c r="P14" s="53">
        <v>750</v>
      </c>
      <c r="Q14" s="53" t="s">
        <v>36</v>
      </c>
      <c r="R14" s="53" t="s">
        <v>298</v>
      </c>
      <c r="S14" s="53" t="s">
        <v>74</v>
      </c>
      <c r="T14" s="53" t="s">
        <v>71</v>
      </c>
    </row>
    <row r="15" spans="1:20" s="53" customFormat="1" ht="18" customHeight="1">
      <c r="A15" s="53" t="s">
        <v>230</v>
      </c>
      <c r="B15" s="53" t="s">
        <v>231</v>
      </c>
      <c r="C15" s="53" t="s">
        <v>309</v>
      </c>
      <c r="D15" s="57" t="s">
        <v>323</v>
      </c>
      <c r="E15" s="53">
        <v>7</v>
      </c>
      <c r="F15" s="53">
        <v>0</v>
      </c>
      <c r="G15" s="66">
        <v>1048960</v>
      </c>
      <c r="H15" s="66">
        <v>985800</v>
      </c>
      <c r="I15" s="58">
        <f>IFERROR((G15-H15)/G15, "-")</f>
        <v>6.0212019524100061E-2</v>
      </c>
      <c r="J15" s="67">
        <v>14</v>
      </c>
      <c r="K15" s="68">
        <v>1.7</v>
      </c>
      <c r="L15" s="53" t="s">
        <v>276</v>
      </c>
      <c r="M15" s="53" t="s">
        <v>38</v>
      </c>
      <c r="N15" s="53">
        <v>4</v>
      </c>
      <c r="O15" s="53">
        <v>128</v>
      </c>
      <c r="P15" s="53" t="s">
        <v>238</v>
      </c>
      <c r="Q15" s="53" t="s">
        <v>72</v>
      </c>
      <c r="R15" s="53" t="s">
        <v>298</v>
      </c>
      <c r="S15" s="53" t="s">
        <v>74</v>
      </c>
      <c r="T15" s="53" t="s">
        <v>71</v>
      </c>
    </row>
    <row r="16" spans="1:20" s="53" customFormat="1" ht="18" customHeight="1">
      <c r="A16" s="53" t="s">
        <v>230</v>
      </c>
      <c r="B16" s="53" t="s">
        <v>231</v>
      </c>
      <c r="C16" s="53" t="s">
        <v>338</v>
      </c>
      <c r="D16" s="57" t="s">
        <v>324</v>
      </c>
      <c r="E16" s="53">
        <v>14</v>
      </c>
      <c r="F16" s="53">
        <v>0</v>
      </c>
      <c r="G16" s="66">
        <v>1148950</v>
      </c>
      <c r="H16" s="66">
        <v>1079700</v>
      </c>
      <c r="I16" s="58">
        <f t="shared" si="0"/>
        <v>6.027242264676444E-2</v>
      </c>
      <c r="J16" s="67">
        <v>14</v>
      </c>
      <c r="K16" s="68">
        <v>1.7</v>
      </c>
      <c r="L16" s="53" t="s">
        <v>276</v>
      </c>
      <c r="M16" s="53" t="s">
        <v>38</v>
      </c>
      <c r="N16" s="53">
        <v>8</v>
      </c>
      <c r="O16" s="53">
        <v>24</v>
      </c>
      <c r="P16" s="53">
        <v>1</v>
      </c>
      <c r="Q16" s="53" t="s">
        <v>72</v>
      </c>
      <c r="R16" s="53" t="s">
        <v>298</v>
      </c>
      <c r="S16" s="53" t="s">
        <v>74</v>
      </c>
      <c r="T16" s="53" t="s">
        <v>71</v>
      </c>
    </row>
    <row r="17" spans="1:20" s="53" customFormat="1" ht="18" customHeight="1">
      <c r="A17" s="53" t="s">
        <v>230</v>
      </c>
      <c r="B17" s="53" t="s">
        <v>231</v>
      </c>
      <c r="C17" s="53" t="s">
        <v>372</v>
      </c>
      <c r="D17" s="57" t="s">
        <v>325</v>
      </c>
      <c r="E17" s="53">
        <v>20</v>
      </c>
      <c r="F17" s="53">
        <v>0</v>
      </c>
      <c r="G17" s="66">
        <v>1240890</v>
      </c>
      <c r="H17" s="66">
        <v>1166700</v>
      </c>
      <c r="I17" s="58">
        <f t="shared" si="0"/>
        <v>5.9787732998090079E-2</v>
      </c>
      <c r="J17" s="67">
        <v>14</v>
      </c>
      <c r="K17" s="68">
        <v>1.7</v>
      </c>
      <c r="L17" s="53" t="s">
        <v>277</v>
      </c>
      <c r="M17" s="53" t="s">
        <v>38</v>
      </c>
      <c r="N17" s="53">
        <v>8</v>
      </c>
      <c r="O17" s="53">
        <v>128</v>
      </c>
      <c r="P17" s="53" t="s">
        <v>238</v>
      </c>
      <c r="Q17" s="53" t="s">
        <v>72</v>
      </c>
      <c r="R17" s="53" t="s">
        <v>298</v>
      </c>
      <c r="S17" s="53" t="s">
        <v>74</v>
      </c>
      <c r="T17" s="53" t="s">
        <v>71</v>
      </c>
    </row>
    <row r="18" spans="1:20" s="53" customFormat="1" ht="18" customHeight="1">
      <c r="A18" s="53" t="s">
        <v>197</v>
      </c>
      <c r="B18" s="53" t="s">
        <v>198</v>
      </c>
      <c r="C18" s="53" t="s">
        <v>392</v>
      </c>
      <c r="D18" s="53" t="s">
        <v>326</v>
      </c>
      <c r="E18" s="53">
        <v>62</v>
      </c>
      <c r="F18" s="53">
        <v>0</v>
      </c>
      <c r="G18" s="66">
        <v>521550</v>
      </c>
      <c r="H18" s="66">
        <v>490300</v>
      </c>
      <c r="I18" s="58">
        <f t="shared" si="0"/>
        <v>5.9917553446457675E-2</v>
      </c>
      <c r="J18" s="67">
        <v>15.6</v>
      </c>
      <c r="K18" s="68">
        <v>2.25</v>
      </c>
      <c r="L18" s="53" t="s">
        <v>279</v>
      </c>
      <c r="M18" s="53" t="s">
        <v>208</v>
      </c>
      <c r="N18" s="53">
        <v>2</v>
      </c>
      <c r="O18" s="53" t="s">
        <v>200</v>
      </c>
      <c r="P18" s="53">
        <v>320</v>
      </c>
      <c r="Q18" s="53" t="s">
        <v>199</v>
      </c>
      <c r="R18" s="53" t="s">
        <v>295</v>
      </c>
      <c r="S18" s="53" t="s">
        <v>201</v>
      </c>
    </row>
    <row r="19" spans="1:20" s="53" customFormat="1" ht="18" customHeight="1">
      <c r="A19" s="53" t="s">
        <v>68</v>
      </c>
      <c r="B19" s="53" t="s">
        <v>0</v>
      </c>
      <c r="C19" s="57" t="s">
        <v>395</v>
      </c>
      <c r="D19" s="57" t="s">
        <v>327</v>
      </c>
      <c r="E19" s="53">
        <v>10</v>
      </c>
      <c r="F19" s="53">
        <v>0</v>
      </c>
      <c r="G19" s="71">
        <v>518980</v>
      </c>
      <c r="H19" s="66">
        <v>487600</v>
      </c>
      <c r="I19" s="58">
        <f t="shared" si="0"/>
        <v>6.0464757794134648E-2</v>
      </c>
      <c r="J19" s="67">
        <v>15.6</v>
      </c>
      <c r="K19" s="68">
        <v>2.25</v>
      </c>
      <c r="L19" s="53" t="s">
        <v>279</v>
      </c>
      <c r="M19" s="53" t="s">
        <v>220</v>
      </c>
      <c r="N19" s="53">
        <v>4</v>
      </c>
      <c r="O19" s="53" t="s">
        <v>36</v>
      </c>
      <c r="P19" s="53">
        <v>320</v>
      </c>
      <c r="Q19" s="53" t="s">
        <v>61</v>
      </c>
      <c r="R19" s="53" t="s">
        <v>295</v>
      </c>
      <c r="S19" s="53" t="s">
        <v>222</v>
      </c>
    </row>
    <row r="20" spans="1:20" s="53" customFormat="1" ht="18" customHeight="1">
      <c r="A20" s="53" t="s">
        <v>68</v>
      </c>
      <c r="B20" s="53" t="s">
        <v>0</v>
      </c>
      <c r="C20" s="57" t="s">
        <v>396</v>
      </c>
      <c r="D20" s="57" t="s">
        <v>328</v>
      </c>
      <c r="E20" s="53">
        <v>8</v>
      </c>
      <c r="F20" s="53">
        <v>0</v>
      </c>
      <c r="G20" s="71">
        <v>568920</v>
      </c>
      <c r="H20" s="66">
        <v>534900</v>
      </c>
      <c r="I20" s="58">
        <f t="shared" si="0"/>
        <v>5.9797511073613162E-2</v>
      </c>
      <c r="J20" s="67">
        <v>15.6</v>
      </c>
      <c r="K20" s="68">
        <v>2.25</v>
      </c>
      <c r="L20" s="53" t="s">
        <v>280</v>
      </c>
      <c r="M20" s="53" t="s">
        <v>220</v>
      </c>
      <c r="N20" s="53">
        <v>4</v>
      </c>
      <c r="O20" s="53" t="s">
        <v>36</v>
      </c>
      <c r="P20" s="53">
        <v>500</v>
      </c>
      <c r="Q20" s="53" t="s">
        <v>61</v>
      </c>
      <c r="R20" s="53" t="s">
        <v>295</v>
      </c>
      <c r="S20" s="53" t="s">
        <v>222</v>
      </c>
    </row>
    <row r="21" spans="1:20" s="53" customFormat="1" ht="18" customHeight="1">
      <c r="A21" s="53" t="s">
        <v>197</v>
      </c>
      <c r="B21" s="53" t="s">
        <v>198</v>
      </c>
      <c r="C21" s="53" t="s">
        <v>393</v>
      </c>
      <c r="D21" s="53" t="s">
        <v>329</v>
      </c>
      <c r="E21" s="53">
        <v>12</v>
      </c>
      <c r="F21" s="53">
        <v>0</v>
      </c>
      <c r="G21" s="71">
        <v>529000</v>
      </c>
      <c r="H21" s="66">
        <v>519600</v>
      </c>
      <c r="I21" s="37">
        <f t="shared" si="0"/>
        <v>1.7769376181474481E-2</v>
      </c>
      <c r="J21" s="67">
        <v>15.6</v>
      </c>
      <c r="K21" s="68">
        <v>2.25</v>
      </c>
      <c r="L21" s="53" t="s">
        <v>280</v>
      </c>
      <c r="M21" s="53" t="s">
        <v>208</v>
      </c>
      <c r="N21" s="53">
        <v>4</v>
      </c>
      <c r="O21" s="53" t="s">
        <v>200</v>
      </c>
      <c r="P21" s="53">
        <v>500</v>
      </c>
      <c r="Q21" s="53" t="s">
        <v>199</v>
      </c>
      <c r="R21" s="53" t="s">
        <v>299</v>
      </c>
      <c r="S21" s="53" t="s">
        <v>201</v>
      </c>
      <c r="T21" s="53" t="s">
        <v>223</v>
      </c>
    </row>
    <row r="22" spans="1:20" s="53" customFormat="1" ht="18" customHeight="1">
      <c r="A22" s="53" t="s">
        <v>197</v>
      </c>
      <c r="B22" s="53" t="s">
        <v>198</v>
      </c>
      <c r="C22" s="53" t="s">
        <v>394</v>
      </c>
      <c r="D22" s="53" t="s">
        <v>330</v>
      </c>
      <c r="E22" s="53">
        <v>8</v>
      </c>
      <c r="F22" s="53">
        <v>0</v>
      </c>
      <c r="G22" s="71">
        <v>544940</v>
      </c>
      <c r="H22" s="66">
        <v>512300</v>
      </c>
      <c r="I22" s="58">
        <f t="shared" si="0"/>
        <v>5.9896502367233088E-2</v>
      </c>
      <c r="J22" s="67">
        <v>15.6</v>
      </c>
      <c r="K22" s="68">
        <v>2.25</v>
      </c>
      <c r="L22" s="53" t="s">
        <v>280</v>
      </c>
      <c r="M22" s="53" t="s">
        <v>208</v>
      </c>
      <c r="N22" s="53">
        <v>4</v>
      </c>
      <c r="O22" s="53" t="s">
        <v>200</v>
      </c>
      <c r="P22" s="53">
        <v>500</v>
      </c>
      <c r="Q22" s="53" t="s">
        <v>199</v>
      </c>
      <c r="R22" s="53" t="s">
        <v>299</v>
      </c>
      <c r="S22" s="53" t="s">
        <v>221</v>
      </c>
      <c r="T22" s="53" t="s">
        <v>224</v>
      </c>
    </row>
    <row r="23" spans="1:20" s="53" customFormat="1" ht="18" customHeight="1">
      <c r="A23" s="53" t="s">
        <v>68</v>
      </c>
      <c r="B23" s="53" t="s">
        <v>0</v>
      </c>
      <c r="C23" s="53" t="s">
        <v>339</v>
      </c>
      <c r="D23" s="53" t="s">
        <v>331</v>
      </c>
      <c r="E23" s="53">
        <v>3</v>
      </c>
      <c r="F23" s="53">
        <v>0</v>
      </c>
      <c r="G23" s="66">
        <v>579000</v>
      </c>
      <c r="H23" s="66">
        <v>563800</v>
      </c>
      <c r="I23" s="37">
        <f t="shared" si="0"/>
        <v>2.6252158894645942E-2</v>
      </c>
      <c r="J23" s="67">
        <v>15.6</v>
      </c>
      <c r="K23" s="68">
        <v>2.33</v>
      </c>
      <c r="L23" s="53" t="s">
        <v>206</v>
      </c>
      <c r="M23" s="53" t="s">
        <v>38</v>
      </c>
      <c r="N23" s="53">
        <v>4</v>
      </c>
      <c r="O23" s="53" t="s">
        <v>36</v>
      </c>
      <c r="P23" s="53">
        <v>500</v>
      </c>
      <c r="Q23" s="53" t="s">
        <v>81</v>
      </c>
      <c r="R23" s="53" t="s">
        <v>296</v>
      </c>
      <c r="S23" s="53" t="s">
        <v>37</v>
      </c>
      <c r="T23" s="53" t="s">
        <v>216</v>
      </c>
    </row>
    <row r="24" spans="1:20" s="53" customFormat="1" ht="18" customHeight="1">
      <c r="A24" s="53" t="s">
        <v>68</v>
      </c>
      <c r="B24" s="53" t="s">
        <v>0</v>
      </c>
      <c r="C24" s="57" t="s">
        <v>340</v>
      </c>
      <c r="D24" s="72" t="s">
        <v>332</v>
      </c>
      <c r="E24" s="53">
        <v>12</v>
      </c>
      <c r="F24" s="53">
        <v>0</v>
      </c>
      <c r="G24" s="66">
        <v>559000</v>
      </c>
      <c r="H24" s="66">
        <v>563800</v>
      </c>
      <c r="I24" s="37">
        <f t="shared" si="0"/>
        <v>-8.5867620751341675E-3</v>
      </c>
      <c r="J24" s="67">
        <v>15.6</v>
      </c>
      <c r="K24" s="68">
        <v>2.33</v>
      </c>
      <c r="L24" s="53" t="s">
        <v>214</v>
      </c>
      <c r="M24" s="53" t="s">
        <v>38</v>
      </c>
      <c r="N24" s="53">
        <v>4</v>
      </c>
      <c r="O24" s="53" t="s">
        <v>215</v>
      </c>
      <c r="P24" s="53">
        <v>500</v>
      </c>
      <c r="Q24" s="53" t="s">
        <v>61</v>
      </c>
      <c r="R24" s="53" t="s">
        <v>296</v>
      </c>
      <c r="S24" s="53" t="s">
        <v>37</v>
      </c>
      <c r="T24" s="53" t="s">
        <v>217</v>
      </c>
    </row>
    <row r="25" spans="1:20" s="53" customFormat="1" ht="18" customHeight="1">
      <c r="A25" s="53" t="s">
        <v>230</v>
      </c>
      <c r="B25" s="53" t="s">
        <v>232</v>
      </c>
      <c r="C25" s="57" t="s">
        <v>367</v>
      </c>
      <c r="D25" s="72" t="s">
        <v>333</v>
      </c>
      <c r="E25" s="53">
        <v>14</v>
      </c>
      <c r="F25" s="53">
        <v>0</v>
      </c>
      <c r="G25" s="66">
        <v>677500</v>
      </c>
      <c r="H25" s="66">
        <v>641200</v>
      </c>
      <c r="I25" s="37">
        <f t="shared" si="0"/>
        <v>5.3579335793357934E-2</v>
      </c>
      <c r="J25" s="67">
        <v>15.6</v>
      </c>
      <c r="K25" s="68">
        <v>2.33</v>
      </c>
      <c r="L25" s="53" t="s">
        <v>276</v>
      </c>
      <c r="M25" s="53" t="s">
        <v>208</v>
      </c>
      <c r="N25" s="53">
        <v>4</v>
      </c>
      <c r="O25" s="53" t="s">
        <v>72</v>
      </c>
      <c r="P25" s="53">
        <v>500</v>
      </c>
      <c r="Q25" s="53" t="s">
        <v>61</v>
      </c>
      <c r="R25" s="53" t="s">
        <v>294</v>
      </c>
      <c r="S25" s="53" t="s">
        <v>37</v>
      </c>
    </row>
    <row r="26" spans="1:20" s="53" customFormat="1" ht="18" customHeight="1">
      <c r="A26" s="53" t="s">
        <v>68</v>
      </c>
      <c r="B26" s="53" t="s">
        <v>0</v>
      </c>
      <c r="C26" s="53" t="s">
        <v>341</v>
      </c>
      <c r="D26" s="53" t="s">
        <v>334</v>
      </c>
      <c r="E26" s="53">
        <v>0</v>
      </c>
      <c r="F26" s="53">
        <v>0</v>
      </c>
      <c r="G26" s="66">
        <v>889530</v>
      </c>
      <c r="H26" s="66">
        <v>883500</v>
      </c>
      <c r="I26" s="37">
        <f t="shared" si="0"/>
        <v>6.7788607466864525E-3</v>
      </c>
      <c r="J26" s="67">
        <v>15.6</v>
      </c>
      <c r="K26" s="68">
        <v>2.33</v>
      </c>
      <c r="L26" s="53" t="s">
        <v>281</v>
      </c>
      <c r="M26" s="53" t="s">
        <v>208</v>
      </c>
      <c r="N26" s="53">
        <v>8</v>
      </c>
      <c r="O26" s="53" t="s">
        <v>36</v>
      </c>
      <c r="P26" s="70">
        <v>1</v>
      </c>
      <c r="Q26" s="53" t="s">
        <v>61</v>
      </c>
      <c r="R26" s="53" t="s">
        <v>298</v>
      </c>
      <c r="S26" s="53" t="s">
        <v>37</v>
      </c>
    </row>
    <row r="27" spans="1:20" s="69" customFormat="1" ht="18" customHeight="1">
      <c r="A27" s="56" t="s">
        <v>68</v>
      </c>
      <c r="B27" s="56" t="s">
        <v>73</v>
      </c>
      <c r="C27" s="56" t="s">
        <v>368</v>
      </c>
      <c r="D27" s="56" t="s">
        <v>335</v>
      </c>
      <c r="E27" s="56">
        <v>0</v>
      </c>
      <c r="F27" s="56">
        <v>20</v>
      </c>
      <c r="G27" s="66">
        <v>1395480</v>
      </c>
      <c r="H27" s="66">
        <v>1283700</v>
      </c>
      <c r="I27" s="58">
        <f t="shared" si="0"/>
        <v>8.0101470461776597E-2</v>
      </c>
      <c r="J27" s="67">
        <v>15.6</v>
      </c>
      <c r="K27" s="68">
        <v>2.56</v>
      </c>
      <c r="L27" s="56" t="s">
        <v>282</v>
      </c>
      <c r="M27" s="56" t="s">
        <v>208</v>
      </c>
      <c r="N27" s="56">
        <v>8</v>
      </c>
      <c r="O27" s="56">
        <v>24</v>
      </c>
      <c r="P27" s="56">
        <v>1</v>
      </c>
      <c r="Q27" s="56" t="s">
        <v>72</v>
      </c>
      <c r="R27" s="56" t="s">
        <v>300</v>
      </c>
      <c r="S27" s="56" t="s">
        <v>39</v>
      </c>
      <c r="T27" s="56" t="s">
        <v>71</v>
      </c>
    </row>
    <row r="28" spans="1:20" s="69" customFormat="1" ht="18" customHeight="1">
      <c r="A28" s="56" t="s">
        <v>230</v>
      </c>
      <c r="B28" s="56" t="s">
        <v>231</v>
      </c>
      <c r="C28" s="56" t="s">
        <v>369</v>
      </c>
      <c r="D28" s="56" t="s">
        <v>336</v>
      </c>
      <c r="E28" s="56">
        <v>0</v>
      </c>
      <c r="F28" s="56">
        <v>30</v>
      </c>
      <c r="G28" s="66">
        <v>1198420</v>
      </c>
      <c r="H28" s="66">
        <v>1102400</v>
      </c>
      <c r="I28" s="58">
        <f t="shared" si="0"/>
        <v>8.0122160845112728E-2</v>
      </c>
      <c r="J28" s="67">
        <v>15.6</v>
      </c>
      <c r="K28" s="68">
        <v>2.56</v>
      </c>
      <c r="L28" s="56" t="s">
        <v>283</v>
      </c>
      <c r="M28" s="56" t="s">
        <v>208</v>
      </c>
      <c r="N28" s="56">
        <v>4</v>
      </c>
      <c r="O28" s="56">
        <v>24</v>
      </c>
      <c r="P28" s="56">
        <v>1</v>
      </c>
      <c r="Q28" s="56" t="s">
        <v>72</v>
      </c>
      <c r="R28" s="56" t="s">
        <v>301</v>
      </c>
      <c r="S28" s="56" t="s">
        <v>39</v>
      </c>
      <c r="T28" s="56" t="s">
        <v>239</v>
      </c>
    </row>
    <row r="29" spans="1:20" s="53" customFormat="1" ht="18" customHeight="1">
      <c r="A29" s="53" t="s">
        <v>226</v>
      </c>
      <c r="B29" s="53" t="s">
        <v>250</v>
      </c>
      <c r="C29" s="53" t="s">
        <v>310</v>
      </c>
      <c r="D29" s="53" t="s">
        <v>342</v>
      </c>
      <c r="E29" s="53">
        <v>129</v>
      </c>
      <c r="F29" s="53">
        <v>0</v>
      </c>
      <c r="G29" s="66" t="s">
        <v>229</v>
      </c>
      <c r="H29" s="66">
        <v>672800</v>
      </c>
      <c r="I29" s="58" t="str">
        <f t="shared" si="0"/>
        <v>-</v>
      </c>
      <c r="J29" s="67">
        <v>15.6</v>
      </c>
      <c r="K29" s="68">
        <v>2.37</v>
      </c>
      <c r="L29" s="53" t="s">
        <v>284</v>
      </c>
      <c r="M29" s="53" t="s">
        <v>240</v>
      </c>
      <c r="N29" s="53">
        <v>4</v>
      </c>
      <c r="O29" s="53" t="s">
        <v>247</v>
      </c>
      <c r="P29" s="53">
        <v>500</v>
      </c>
      <c r="Q29" s="53" t="s">
        <v>248</v>
      </c>
      <c r="R29" s="53" t="s">
        <v>297</v>
      </c>
      <c r="S29" s="53" t="s">
        <v>249</v>
      </c>
    </row>
    <row r="30" spans="1:20" s="53" customFormat="1" ht="18" customHeight="1">
      <c r="A30" s="53" t="s">
        <v>226</v>
      </c>
      <c r="B30" s="53" t="s">
        <v>250</v>
      </c>
      <c r="C30" s="53" t="s">
        <v>246</v>
      </c>
      <c r="D30" s="53" t="s">
        <v>403</v>
      </c>
      <c r="E30" s="53">
        <v>0</v>
      </c>
      <c r="F30" s="53">
        <v>0</v>
      </c>
      <c r="G30" s="66">
        <v>938120</v>
      </c>
      <c r="H30" s="66">
        <v>882200</v>
      </c>
      <c r="I30" s="58">
        <f t="shared" si="0"/>
        <v>5.9608578859847355E-2</v>
      </c>
      <c r="J30" s="67">
        <v>17.3</v>
      </c>
      <c r="K30" s="68">
        <v>2.8</v>
      </c>
      <c r="L30" s="53" t="s">
        <v>285</v>
      </c>
      <c r="M30" s="53" t="s">
        <v>245</v>
      </c>
      <c r="N30" s="53">
        <v>8</v>
      </c>
      <c r="O30" s="53" t="s">
        <v>234</v>
      </c>
      <c r="P30" s="53">
        <v>1</v>
      </c>
      <c r="Q30" s="53" t="s">
        <v>61</v>
      </c>
      <c r="R30" s="53" t="s">
        <v>297</v>
      </c>
      <c r="S30" s="53" t="s">
        <v>242</v>
      </c>
    </row>
    <row r="31" spans="1:20" s="53" customFormat="1" ht="18" customHeight="1">
      <c r="A31" s="53" t="s">
        <v>226</v>
      </c>
      <c r="B31" s="53" t="s">
        <v>250</v>
      </c>
      <c r="C31" s="53" t="s">
        <v>244</v>
      </c>
      <c r="D31" s="53" t="s">
        <v>402</v>
      </c>
      <c r="E31" s="53">
        <v>5</v>
      </c>
      <c r="F31" s="53">
        <v>0</v>
      </c>
      <c r="G31" s="66">
        <v>1079000</v>
      </c>
      <c r="H31" s="66">
        <v>992400</v>
      </c>
      <c r="I31" s="58">
        <f t="shared" si="0"/>
        <v>8.0259499536607964E-2</v>
      </c>
      <c r="J31" s="67">
        <v>14</v>
      </c>
      <c r="K31" s="68">
        <v>2</v>
      </c>
      <c r="L31" s="53" t="s">
        <v>285</v>
      </c>
      <c r="M31" s="53" t="s">
        <v>235</v>
      </c>
      <c r="N31" s="53">
        <v>8</v>
      </c>
      <c r="O31" s="53" t="s">
        <v>234</v>
      </c>
      <c r="P31" s="53">
        <v>1</v>
      </c>
      <c r="Q31" s="53" t="s">
        <v>61</v>
      </c>
      <c r="R31" s="53" t="s">
        <v>297</v>
      </c>
      <c r="S31" s="53" t="s">
        <v>241</v>
      </c>
    </row>
    <row r="32" spans="1:20" s="69" customFormat="1" ht="18" customHeight="1">
      <c r="A32" s="56" t="s">
        <v>312</v>
      </c>
      <c r="B32" s="56" t="s">
        <v>250</v>
      </c>
      <c r="C32" s="56" t="s">
        <v>243</v>
      </c>
      <c r="D32" s="56" t="s">
        <v>401</v>
      </c>
      <c r="E32" s="56">
        <v>2</v>
      </c>
      <c r="F32" s="56">
        <v>0</v>
      </c>
      <c r="G32" s="66">
        <v>1197570</v>
      </c>
      <c r="H32" s="66">
        <v>1102200</v>
      </c>
      <c r="I32" s="58">
        <f t="shared" si="0"/>
        <v>7.9636263433452745E-2</v>
      </c>
      <c r="J32" s="67">
        <v>15.6</v>
      </c>
      <c r="K32" s="68">
        <v>2.2999999999999998</v>
      </c>
      <c r="L32" s="56" t="s">
        <v>285</v>
      </c>
      <c r="M32" s="56" t="s">
        <v>235</v>
      </c>
      <c r="N32" s="56">
        <v>8</v>
      </c>
      <c r="O32" s="56" t="s">
        <v>234</v>
      </c>
      <c r="P32" s="56">
        <v>1</v>
      </c>
      <c r="Q32" s="56" t="s">
        <v>61</v>
      </c>
      <c r="R32" s="53" t="s">
        <v>302</v>
      </c>
      <c r="S32" s="56" t="s">
        <v>237</v>
      </c>
      <c r="T32" s="56"/>
    </row>
    <row r="33" spans="1:20" s="69" customFormat="1" ht="18" customHeight="1">
      <c r="A33" s="56" t="s">
        <v>397</v>
      </c>
      <c r="B33" s="56" t="s">
        <v>398</v>
      </c>
      <c r="C33" s="56" t="s">
        <v>243</v>
      </c>
      <c r="D33" s="56" t="s">
        <v>399</v>
      </c>
      <c r="E33" s="56">
        <v>5</v>
      </c>
      <c r="F33" s="56">
        <v>0</v>
      </c>
      <c r="G33" s="66">
        <v>1728660</v>
      </c>
      <c r="H33" s="66">
        <v>1590900</v>
      </c>
      <c r="I33" s="58">
        <f t="shared" si="0"/>
        <v>7.9691784387907402E-2</v>
      </c>
      <c r="J33" s="67">
        <v>15.6</v>
      </c>
      <c r="K33" s="68">
        <v>2.2999999999999998</v>
      </c>
      <c r="L33" s="56" t="s">
        <v>400</v>
      </c>
      <c r="M33" s="56" t="s">
        <v>84</v>
      </c>
      <c r="N33" s="56">
        <v>8</v>
      </c>
      <c r="O33" s="56">
        <v>256</v>
      </c>
      <c r="P33" s="56">
        <v>750</v>
      </c>
      <c r="Q33" s="56" t="s">
        <v>61</v>
      </c>
      <c r="R33" s="53" t="s">
        <v>302</v>
      </c>
      <c r="S33" s="56" t="s">
        <v>145</v>
      </c>
      <c r="T33" s="56"/>
    </row>
    <row r="34" spans="1:20" s="53" customFormat="1" ht="18" customHeight="1">
      <c r="A34" s="53" t="s">
        <v>140</v>
      </c>
      <c r="B34" s="53" t="s">
        <v>139</v>
      </c>
      <c r="C34" s="53" t="s">
        <v>141</v>
      </c>
      <c r="D34" s="53" t="s">
        <v>406</v>
      </c>
      <c r="E34" s="53">
        <v>3</v>
      </c>
      <c r="F34" s="53">
        <v>0</v>
      </c>
      <c r="G34" s="66">
        <v>1696810</v>
      </c>
      <c r="H34" s="66">
        <v>1527400</v>
      </c>
      <c r="I34" s="58">
        <f t="shared" si="0"/>
        <v>9.9840288541439531E-2</v>
      </c>
      <c r="J34" s="67">
        <v>12.5</v>
      </c>
      <c r="K34" s="68">
        <v>1.33</v>
      </c>
      <c r="L34" s="53" t="s">
        <v>276</v>
      </c>
      <c r="M34" s="53" t="s">
        <v>143</v>
      </c>
      <c r="N34" s="53">
        <v>8</v>
      </c>
      <c r="O34" s="53">
        <v>32</v>
      </c>
      <c r="P34" s="53">
        <v>500</v>
      </c>
      <c r="Q34" s="53" t="s">
        <v>144</v>
      </c>
      <c r="R34" s="53" t="s">
        <v>294</v>
      </c>
      <c r="S34" s="53" t="s">
        <v>146</v>
      </c>
    </row>
    <row r="35" spans="1:20" s="53" customFormat="1" ht="18" customHeight="1">
      <c r="A35" s="53" t="s">
        <v>226</v>
      </c>
      <c r="B35" s="53" t="s">
        <v>227</v>
      </c>
      <c r="C35" s="53" t="s">
        <v>228</v>
      </c>
      <c r="D35" s="53" t="s">
        <v>408</v>
      </c>
      <c r="E35" s="53">
        <v>0</v>
      </c>
      <c r="F35" s="53">
        <v>3</v>
      </c>
      <c r="G35" s="66">
        <v>1348990</v>
      </c>
      <c r="H35" s="66">
        <v>1213500</v>
      </c>
      <c r="I35" s="58">
        <f t="shared" si="0"/>
        <v>0.10043810554563043</v>
      </c>
      <c r="J35" s="67">
        <v>14</v>
      </c>
      <c r="K35" s="68">
        <v>1.58</v>
      </c>
      <c r="L35" s="53" t="s">
        <v>276</v>
      </c>
      <c r="M35" s="53" t="s">
        <v>143</v>
      </c>
      <c r="N35" s="53">
        <v>8</v>
      </c>
      <c r="O35" s="53">
        <v>32</v>
      </c>
      <c r="P35" s="53">
        <v>1</v>
      </c>
      <c r="Q35" s="53" t="s">
        <v>234</v>
      </c>
      <c r="R35" s="53" t="s">
        <v>302</v>
      </c>
      <c r="S35" s="53" t="s">
        <v>237</v>
      </c>
    </row>
    <row r="36" spans="1:20" s="53" customFormat="1" ht="18" customHeight="1">
      <c r="A36" s="53" t="s">
        <v>140</v>
      </c>
      <c r="B36" s="53" t="s">
        <v>139</v>
      </c>
      <c r="C36" s="53" t="s">
        <v>142</v>
      </c>
      <c r="D36" s="53" t="s">
        <v>404</v>
      </c>
      <c r="E36" s="53">
        <v>6</v>
      </c>
      <c r="F36" s="53">
        <v>0</v>
      </c>
      <c r="G36" s="66">
        <v>1741430</v>
      </c>
      <c r="H36" s="66">
        <v>1566500</v>
      </c>
      <c r="I36" s="58">
        <f t="shared" si="0"/>
        <v>0.10045192743894385</v>
      </c>
      <c r="J36" s="67">
        <v>14</v>
      </c>
      <c r="K36" s="68">
        <v>1.58</v>
      </c>
      <c r="L36" s="53" t="s">
        <v>286</v>
      </c>
      <c r="M36" s="53" t="s">
        <v>143</v>
      </c>
      <c r="N36" s="53">
        <v>8</v>
      </c>
      <c r="O36" s="53">
        <v>256</v>
      </c>
      <c r="P36" s="53" t="s">
        <v>144</v>
      </c>
      <c r="Q36" s="53" t="s">
        <v>144</v>
      </c>
      <c r="R36" s="53" t="s">
        <v>302</v>
      </c>
      <c r="S36" s="53" t="s">
        <v>237</v>
      </c>
    </row>
    <row r="37" spans="1:20" s="53" customFormat="1" ht="18" customHeight="1">
      <c r="A37" s="53" t="s">
        <v>226</v>
      </c>
      <c r="B37" s="53" t="s">
        <v>227</v>
      </c>
      <c r="C37" s="53" t="s">
        <v>225</v>
      </c>
      <c r="D37" s="53" t="s">
        <v>407</v>
      </c>
      <c r="E37" s="53">
        <v>8</v>
      </c>
      <c r="F37" s="53">
        <v>0</v>
      </c>
      <c r="G37" s="66">
        <v>1295310</v>
      </c>
      <c r="H37" s="66">
        <v>1165900</v>
      </c>
      <c r="I37" s="58">
        <f t="shared" si="0"/>
        <v>9.9906586068199896E-2</v>
      </c>
      <c r="J37" s="67">
        <v>15.6</v>
      </c>
      <c r="K37" s="68">
        <v>1.88</v>
      </c>
      <c r="L37" s="53" t="s">
        <v>276</v>
      </c>
      <c r="M37" s="53" t="s">
        <v>143</v>
      </c>
      <c r="N37" s="53">
        <v>8</v>
      </c>
      <c r="O37" s="53">
        <v>32</v>
      </c>
      <c r="P37" s="53">
        <v>1</v>
      </c>
      <c r="Q37" s="53" t="s">
        <v>234</v>
      </c>
      <c r="R37" s="53" t="s">
        <v>302</v>
      </c>
      <c r="S37" s="53" t="s">
        <v>237</v>
      </c>
    </row>
    <row r="38" spans="1:20" s="53" customFormat="1" ht="18" customHeight="1">
      <c r="A38" s="53" t="s">
        <v>140</v>
      </c>
      <c r="B38" s="53" t="s">
        <v>139</v>
      </c>
      <c r="C38" s="53" t="s">
        <v>233</v>
      </c>
      <c r="D38" s="53" t="s">
        <v>405</v>
      </c>
      <c r="E38" s="53">
        <v>1</v>
      </c>
      <c r="F38" s="53">
        <v>5</v>
      </c>
      <c r="G38" s="66">
        <v>1578990</v>
      </c>
      <c r="H38" s="66">
        <v>1421400</v>
      </c>
      <c r="I38" s="58">
        <f t="shared" si="0"/>
        <v>9.9804305283757333E-2</v>
      </c>
      <c r="J38" s="67">
        <v>15.6</v>
      </c>
      <c r="K38" s="68">
        <v>1.88</v>
      </c>
      <c r="L38" s="53" t="s">
        <v>286</v>
      </c>
      <c r="M38" s="53" t="s">
        <v>240</v>
      </c>
      <c r="N38" s="53">
        <v>8</v>
      </c>
      <c r="O38" s="53">
        <v>32</v>
      </c>
      <c r="P38" s="53">
        <v>1</v>
      </c>
      <c r="Q38" s="53" t="s">
        <v>144</v>
      </c>
      <c r="R38" s="53" t="s">
        <v>302</v>
      </c>
      <c r="S38" s="53" t="s">
        <v>145</v>
      </c>
    </row>
    <row r="39" spans="1:20" s="53" customFormat="1" ht="18" customHeight="1">
      <c r="A39" s="53" t="s">
        <v>226</v>
      </c>
      <c r="B39" s="53" t="s">
        <v>227</v>
      </c>
      <c r="C39" s="53" t="s">
        <v>225</v>
      </c>
      <c r="D39" s="53" t="s">
        <v>409</v>
      </c>
      <c r="E39" s="53">
        <v>1</v>
      </c>
      <c r="F39" s="53">
        <v>10</v>
      </c>
      <c r="G39" s="66">
        <v>1798520</v>
      </c>
      <c r="H39" s="66">
        <v>1618700</v>
      </c>
      <c r="I39" s="58">
        <f t="shared" si="0"/>
        <v>9.9982207592909725E-2</v>
      </c>
      <c r="J39" s="67">
        <v>15.6</v>
      </c>
      <c r="K39" s="68">
        <v>1.88</v>
      </c>
      <c r="L39" s="53" t="s">
        <v>286</v>
      </c>
      <c r="M39" s="53" t="s">
        <v>143</v>
      </c>
      <c r="N39" s="53">
        <v>8</v>
      </c>
      <c r="O39" s="53">
        <v>256</v>
      </c>
      <c r="P39" s="53" t="s">
        <v>234</v>
      </c>
      <c r="Q39" s="53" t="s">
        <v>234</v>
      </c>
      <c r="R39" s="53" t="s">
        <v>302</v>
      </c>
      <c r="S39" s="53" t="s">
        <v>237</v>
      </c>
    </row>
    <row r="40" spans="1:20" ht="18" customHeight="1">
      <c r="B40" s="8"/>
      <c r="C40" s="8"/>
      <c r="D40" s="8"/>
      <c r="E40" s="8"/>
      <c r="F40" s="8"/>
      <c r="G40" s="9"/>
      <c r="H40" s="9"/>
    </row>
    <row r="41" spans="1:20" ht="18" customHeight="1">
      <c r="B41" s="8"/>
      <c r="C41" s="8"/>
      <c r="D41" s="8"/>
      <c r="E41" s="8"/>
      <c r="F41" s="8"/>
      <c r="G41" s="9"/>
      <c r="H41" s="9"/>
    </row>
    <row r="42" spans="1:20" ht="18" customHeight="1">
      <c r="B42" s="8"/>
      <c r="C42" s="8"/>
      <c r="D42" s="8"/>
      <c r="E42" s="8"/>
      <c r="F42" s="8"/>
      <c r="G42" s="9"/>
      <c r="H42" s="9"/>
    </row>
    <row r="43" spans="1:20" ht="18" customHeight="1">
      <c r="B43" s="8"/>
      <c r="C43" s="8"/>
      <c r="D43" s="8"/>
      <c r="E43" s="8"/>
      <c r="F43" s="8"/>
      <c r="G43" s="9"/>
      <c r="H43" s="9"/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4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28" customWidth="1"/>
    <col min="3" max="3" width="22.5" style="28" customWidth="1"/>
    <col min="4" max="4" width="8.75" style="28" customWidth="1"/>
    <col min="5" max="6" width="6.25" style="28" customWidth="1"/>
    <col min="7" max="8" width="12.5" style="29" customWidth="1"/>
    <col min="9" max="9" width="12.5" style="32" customWidth="1"/>
    <col min="10" max="10" width="6.25" style="28" customWidth="1"/>
    <col min="11" max="11" width="10" style="28" customWidth="1"/>
    <col min="12" max="12" width="25" style="28" customWidth="1"/>
    <col min="13" max="13" width="12.5" style="28" customWidth="1"/>
    <col min="14" max="17" width="6.25" style="28" customWidth="1"/>
    <col min="18" max="19" width="12.5" style="28" customWidth="1"/>
    <col min="20" max="20" width="22.5" style="28" customWidth="1"/>
    <col min="21" max="16384" width="9" style="28"/>
  </cols>
  <sheetData>
    <row r="1" spans="1:20" s="27" customFormat="1" ht="27">
      <c r="A1" s="50" t="s">
        <v>218</v>
      </c>
      <c r="B1" s="49" t="s">
        <v>56</v>
      </c>
      <c r="C1" s="49" t="s">
        <v>57</v>
      </c>
      <c r="D1" s="49" t="s">
        <v>58</v>
      </c>
      <c r="E1" s="49" t="s">
        <v>62</v>
      </c>
      <c r="F1" s="49" t="s">
        <v>63</v>
      </c>
      <c r="G1" s="48" t="s">
        <v>67</v>
      </c>
      <c r="H1" s="41" t="s">
        <v>219</v>
      </c>
      <c r="I1" s="42" t="s">
        <v>128</v>
      </c>
      <c r="J1" s="49" t="s">
        <v>32</v>
      </c>
      <c r="K1" s="49" t="s">
        <v>79</v>
      </c>
      <c r="L1" s="49" t="s">
        <v>1</v>
      </c>
      <c r="M1" s="49" t="s">
        <v>35</v>
      </c>
      <c r="N1" s="49" t="s">
        <v>28</v>
      </c>
      <c r="O1" s="49" t="s">
        <v>30</v>
      </c>
      <c r="P1" s="49" t="s">
        <v>29</v>
      </c>
      <c r="Q1" s="49" t="s">
        <v>34</v>
      </c>
      <c r="R1" s="49" t="s">
        <v>31</v>
      </c>
      <c r="S1" s="49" t="s">
        <v>86</v>
      </c>
      <c r="T1" s="47" t="s">
        <v>87</v>
      </c>
    </row>
    <row r="2" spans="1:20" ht="18" customHeight="1">
      <c r="A2" s="54" t="s">
        <v>251</v>
      </c>
      <c r="B2" s="54" t="s">
        <v>60</v>
      </c>
      <c r="C2" s="54" t="s">
        <v>255</v>
      </c>
      <c r="D2" s="54">
        <v>93685065</v>
      </c>
      <c r="E2" s="54">
        <v>125</v>
      </c>
      <c r="F2" s="54">
        <v>0</v>
      </c>
      <c r="G2" s="60" t="s">
        <v>256</v>
      </c>
      <c r="H2" s="55">
        <v>335800</v>
      </c>
      <c r="I2" s="59" t="s">
        <v>442</v>
      </c>
      <c r="J2" s="54" t="s">
        <v>257</v>
      </c>
      <c r="K2" s="54" t="s">
        <v>262</v>
      </c>
      <c r="L2" s="54" t="s">
        <v>267</v>
      </c>
      <c r="M2" s="54" t="s">
        <v>272</v>
      </c>
      <c r="N2" s="54">
        <v>2</v>
      </c>
      <c r="O2" s="54" t="s">
        <v>72</v>
      </c>
      <c r="P2" s="54">
        <v>500</v>
      </c>
      <c r="Q2" s="54" t="s">
        <v>273</v>
      </c>
      <c r="R2" s="54" t="s">
        <v>291</v>
      </c>
      <c r="S2" s="54" t="s">
        <v>72</v>
      </c>
      <c r="T2" s="54"/>
    </row>
    <row r="3" spans="1:20" ht="18" customHeight="1">
      <c r="A3" s="54" t="s">
        <v>251</v>
      </c>
      <c r="B3" s="54" t="s">
        <v>60</v>
      </c>
      <c r="C3" s="54" t="s">
        <v>255</v>
      </c>
      <c r="D3" s="54">
        <v>93685064</v>
      </c>
      <c r="E3" s="54">
        <v>23</v>
      </c>
      <c r="F3" s="54">
        <v>0</v>
      </c>
      <c r="G3" s="60" t="s">
        <v>256</v>
      </c>
      <c r="H3" s="55">
        <v>577800</v>
      </c>
      <c r="I3" s="59" t="s">
        <v>442</v>
      </c>
      <c r="J3" s="54" t="s">
        <v>257</v>
      </c>
      <c r="K3" s="54" t="s">
        <v>262</v>
      </c>
      <c r="L3" s="54" t="s">
        <v>266</v>
      </c>
      <c r="M3" s="54" t="s">
        <v>271</v>
      </c>
      <c r="N3" s="54">
        <v>4</v>
      </c>
      <c r="O3" s="54" t="s">
        <v>72</v>
      </c>
      <c r="P3" s="54">
        <v>500</v>
      </c>
      <c r="Q3" s="54" t="s">
        <v>273</v>
      </c>
      <c r="R3" s="54" t="s">
        <v>291</v>
      </c>
      <c r="S3" s="54" t="s">
        <v>72</v>
      </c>
      <c r="T3" s="54"/>
    </row>
    <row r="4" spans="1:20" ht="18" customHeight="1">
      <c r="A4" s="54" t="s">
        <v>251</v>
      </c>
      <c r="B4" s="54" t="s">
        <v>60</v>
      </c>
      <c r="C4" s="54" t="s">
        <v>255</v>
      </c>
      <c r="D4" s="54">
        <v>93649770</v>
      </c>
      <c r="E4" s="54">
        <v>90</v>
      </c>
      <c r="F4" s="54">
        <v>0</v>
      </c>
      <c r="G4" s="60" t="s">
        <v>256</v>
      </c>
      <c r="H4" s="55">
        <v>750300</v>
      </c>
      <c r="I4" s="59" t="s">
        <v>442</v>
      </c>
      <c r="J4" s="54" t="s">
        <v>257</v>
      </c>
      <c r="K4" s="54" t="s">
        <v>262</v>
      </c>
      <c r="L4" s="54" t="s">
        <v>268</v>
      </c>
      <c r="M4" s="54" t="s">
        <v>270</v>
      </c>
      <c r="N4" s="54">
        <v>4</v>
      </c>
      <c r="O4" s="54" t="s">
        <v>72</v>
      </c>
      <c r="P4" s="54">
        <v>1</v>
      </c>
      <c r="Q4" s="54" t="s">
        <v>273</v>
      </c>
      <c r="R4" s="54" t="s">
        <v>292</v>
      </c>
      <c r="S4" s="54" t="s">
        <v>72</v>
      </c>
      <c r="T4" s="54"/>
    </row>
    <row r="5" spans="1:20" s="54" customFormat="1" ht="18" customHeight="1">
      <c r="A5" s="54" t="s">
        <v>251</v>
      </c>
      <c r="B5" s="54" t="s">
        <v>60</v>
      </c>
      <c r="C5" s="54" t="s">
        <v>255</v>
      </c>
      <c r="D5" s="54">
        <v>16705122</v>
      </c>
      <c r="E5" s="54">
        <v>42</v>
      </c>
      <c r="F5" s="54">
        <v>0</v>
      </c>
      <c r="G5" s="60" t="s">
        <v>256</v>
      </c>
      <c r="H5" s="55">
        <v>790800</v>
      </c>
      <c r="I5" s="59" t="s">
        <v>442</v>
      </c>
      <c r="J5" s="54" t="s">
        <v>257</v>
      </c>
      <c r="K5" s="54" t="s">
        <v>262</v>
      </c>
      <c r="L5" s="54" t="s">
        <v>268</v>
      </c>
      <c r="M5" s="54" t="s">
        <v>270</v>
      </c>
      <c r="N5" s="54">
        <v>4</v>
      </c>
      <c r="O5" s="54" t="s">
        <v>72</v>
      </c>
      <c r="P5" s="54">
        <v>1</v>
      </c>
      <c r="Q5" s="54" t="s">
        <v>273</v>
      </c>
      <c r="R5" s="54" t="s">
        <v>303</v>
      </c>
      <c r="S5" s="54" t="s">
        <v>72</v>
      </c>
      <c r="T5" s="54" t="s">
        <v>85</v>
      </c>
    </row>
    <row r="6" spans="1:20" s="54" customFormat="1" ht="18" customHeight="1">
      <c r="A6" s="54" t="s">
        <v>75</v>
      </c>
      <c r="B6" s="54" t="s">
        <v>60</v>
      </c>
      <c r="C6" s="54" t="s">
        <v>123</v>
      </c>
      <c r="D6" s="54" t="s">
        <v>410</v>
      </c>
      <c r="E6" s="54">
        <v>12</v>
      </c>
      <c r="F6" s="54">
        <v>0</v>
      </c>
      <c r="G6" s="55">
        <v>852270</v>
      </c>
      <c r="H6" s="55">
        <v>801200</v>
      </c>
      <c r="I6" s="59">
        <v>5.9922325084773603E-2</v>
      </c>
      <c r="J6" s="54" t="s">
        <v>78</v>
      </c>
      <c r="K6" s="54" t="s">
        <v>80</v>
      </c>
      <c r="L6" s="54" t="s">
        <v>268</v>
      </c>
      <c r="M6" s="54" t="s">
        <v>84</v>
      </c>
      <c r="N6" s="54">
        <v>4</v>
      </c>
      <c r="O6" s="54" t="s">
        <v>36</v>
      </c>
      <c r="P6" s="54">
        <v>1</v>
      </c>
      <c r="Q6" s="54" t="s">
        <v>81</v>
      </c>
      <c r="R6" s="54" t="s">
        <v>83</v>
      </c>
      <c r="S6" s="54" t="s">
        <v>82</v>
      </c>
      <c r="T6" s="54" t="s">
        <v>85</v>
      </c>
    </row>
    <row r="7" spans="1:20" s="54" customFormat="1" ht="18" customHeight="1">
      <c r="A7" s="54" t="s">
        <v>251</v>
      </c>
      <c r="B7" s="54" t="s">
        <v>60</v>
      </c>
      <c r="C7" s="54" t="s">
        <v>254</v>
      </c>
      <c r="D7" s="54" t="s">
        <v>428</v>
      </c>
      <c r="E7" s="54">
        <v>0</v>
      </c>
      <c r="F7" s="54">
        <v>0</v>
      </c>
      <c r="G7" s="60">
        <v>544820</v>
      </c>
      <c r="H7" s="55">
        <v>557200</v>
      </c>
      <c r="I7" s="52">
        <v>-2.2723101207738336E-2</v>
      </c>
      <c r="J7" s="54" t="s">
        <v>257</v>
      </c>
      <c r="K7" s="54" t="s">
        <v>261</v>
      </c>
      <c r="L7" s="54" t="s">
        <v>265</v>
      </c>
      <c r="M7" s="54" t="s">
        <v>269</v>
      </c>
      <c r="N7" s="54">
        <v>4</v>
      </c>
      <c r="O7" s="54" t="s">
        <v>72</v>
      </c>
      <c r="P7" s="54">
        <v>500</v>
      </c>
      <c r="Q7" s="54" t="s">
        <v>273</v>
      </c>
      <c r="R7" s="54" t="s">
        <v>291</v>
      </c>
      <c r="S7" s="54" t="s">
        <v>72</v>
      </c>
    </row>
    <row r="8" spans="1:20" s="54" customFormat="1" ht="18" customHeight="1">
      <c r="A8" s="54" t="s">
        <v>251</v>
      </c>
      <c r="B8" s="54" t="s">
        <v>60</v>
      </c>
      <c r="C8" s="54" t="s">
        <v>254</v>
      </c>
      <c r="D8" s="54" t="s">
        <v>429</v>
      </c>
      <c r="E8" s="54">
        <v>0</v>
      </c>
      <c r="F8" s="54">
        <v>0</v>
      </c>
      <c r="G8" s="60">
        <v>749000</v>
      </c>
      <c r="H8" s="55">
        <v>728500</v>
      </c>
      <c r="I8" s="52">
        <v>2.7369826435246995E-2</v>
      </c>
      <c r="J8" s="54" t="s">
        <v>257</v>
      </c>
      <c r="K8" s="54" t="s">
        <v>261</v>
      </c>
      <c r="L8" s="54" t="s">
        <v>264</v>
      </c>
      <c r="M8" s="54" t="s">
        <v>269</v>
      </c>
      <c r="N8" s="54">
        <v>4</v>
      </c>
      <c r="O8" s="54" t="s">
        <v>72</v>
      </c>
      <c r="P8" s="54">
        <v>1</v>
      </c>
      <c r="Q8" s="54" t="s">
        <v>273</v>
      </c>
      <c r="R8" s="54" t="s">
        <v>291</v>
      </c>
      <c r="S8" s="54" t="s">
        <v>72</v>
      </c>
    </row>
    <row r="9" spans="1:20" s="54" customFormat="1" ht="18" customHeight="1">
      <c r="A9" s="54" t="s">
        <v>102</v>
      </c>
      <c r="B9" s="54" t="s">
        <v>103</v>
      </c>
      <c r="C9" s="54" t="s">
        <v>124</v>
      </c>
      <c r="D9" s="54" t="s">
        <v>439</v>
      </c>
      <c r="E9" s="54">
        <v>25</v>
      </c>
      <c r="F9" s="54">
        <v>0</v>
      </c>
      <c r="G9" s="60">
        <v>809840</v>
      </c>
      <c r="H9" s="55">
        <v>672200</v>
      </c>
      <c r="I9" s="59">
        <v>0.16995949817247852</v>
      </c>
      <c r="J9" s="54" t="s">
        <v>104</v>
      </c>
      <c r="K9" s="54" t="s">
        <v>109</v>
      </c>
      <c r="L9" s="54" t="s">
        <v>264</v>
      </c>
      <c r="M9" s="54" t="s">
        <v>105</v>
      </c>
      <c r="N9" s="54">
        <v>4</v>
      </c>
      <c r="O9" s="54" t="s">
        <v>106</v>
      </c>
      <c r="P9" s="54">
        <v>500</v>
      </c>
      <c r="Q9" s="54" t="s">
        <v>107</v>
      </c>
      <c r="R9" s="54" t="s">
        <v>108</v>
      </c>
      <c r="S9" s="54" t="s">
        <v>72</v>
      </c>
    </row>
    <row r="10" spans="1:20" s="54" customFormat="1" ht="18" customHeight="1">
      <c r="A10" s="54" t="s">
        <v>251</v>
      </c>
      <c r="B10" s="54" t="s">
        <v>60</v>
      </c>
      <c r="C10" s="54" t="s">
        <v>253</v>
      </c>
      <c r="D10" s="54" t="s">
        <v>430</v>
      </c>
      <c r="E10" s="54">
        <v>25</v>
      </c>
      <c r="F10" s="54">
        <v>0</v>
      </c>
      <c r="G10" s="60">
        <v>919000</v>
      </c>
      <c r="H10" s="55">
        <v>863900</v>
      </c>
      <c r="I10" s="59">
        <v>5.9956474428726876E-2</v>
      </c>
      <c r="J10" s="54" t="s">
        <v>258</v>
      </c>
      <c r="K10" s="54" t="s">
        <v>260</v>
      </c>
      <c r="L10" s="54" t="s">
        <v>287</v>
      </c>
      <c r="M10" s="54" t="s">
        <v>84</v>
      </c>
      <c r="N10" s="54">
        <v>4</v>
      </c>
      <c r="O10" s="54" t="s">
        <v>72</v>
      </c>
      <c r="P10" s="54">
        <v>1</v>
      </c>
      <c r="Q10" s="54" t="s">
        <v>273</v>
      </c>
      <c r="R10" s="54" t="s">
        <v>291</v>
      </c>
      <c r="S10" s="54" t="s">
        <v>72</v>
      </c>
    </row>
    <row r="11" spans="1:20" s="54" customFormat="1" ht="18" customHeight="1">
      <c r="A11" s="54" t="s">
        <v>75</v>
      </c>
      <c r="B11" s="54" t="s">
        <v>60</v>
      </c>
      <c r="C11" s="54" t="s">
        <v>124</v>
      </c>
      <c r="D11" s="54" t="s">
        <v>437</v>
      </c>
      <c r="E11" s="54">
        <v>5</v>
      </c>
      <c r="F11" s="54">
        <v>0</v>
      </c>
      <c r="G11" s="60">
        <v>929000</v>
      </c>
      <c r="H11" s="55">
        <v>873600</v>
      </c>
      <c r="I11" s="59">
        <v>5.9634015069967704E-2</v>
      </c>
      <c r="J11" s="54" t="s">
        <v>438</v>
      </c>
      <c r="K11" s="54" t="s">
        <v>109</v>
      </c>
      <c r="L11" s="54" t="s">
        <v>287</v>
      </c>
      <c r="M11" s="54" t="s">
        <v>84</v>
      </c>
      <c r="N11" s="54">
        <v>4</v>
      </c>
      <c r="O11" s="54" t="s">
        <v>72</v>
      </c>
      <c r="P11" s="54">
        <v>1</v>
      </c>
      <c r="Q11" s="54" t="s">
        <v>61</v>
      </c>
      <c r="R11" s="54" t="s">
        <v>83</v>
      </c>
      <c r="S11" s="54" t="s">
        <v>72</v>
      </c>
    </row>
    <row r="12" spans="1:20" s="54" customFormat="1" ht="18" customHeight="1">
      <c r="A12" s="54" t="s">
        <v>75</v>
      </c>
      <c r="B12" s="54" t="s">
        <v>60</v>
      </c>
      <c r="C12" s="54" t="s">
        <v>124</v>
      </c>
      <c r="D12" s="54" t="s">
        <v>436</v>
      </c>
      <c r="E12" s="54">
        <v>5</v>
      </c>
      <c r="F12" s="54">
        <v>0</v>
      </c>
      <c r="G12" s="60">
        <v>1059000</v>
      </c>
      <c r="H12" s="55">
        <v>995700</v>
      </c>
      <c r="I12" s="59">
        <v>5.9773371104815863E-2</v>
      </c>
      <c r="J12" s="54" t="s">
        <v>438</v>
      </c>
      <c r="K12" s="54" t="s">
        <v>109</v>
      </c>
      <c r="L12" s="54" t="s">
        <v>287</v>
      </c>
      <c r="M12" s="54" t="s">
        <v>84</v>
      </c>
      <c r="N12" s="54">
        <v>4</v>
      </c>
      <c r="O12" s="54" t="s">
        <v>72</v>
      </c>
      <c r="P12" s="54">
        <v>2</v>
      </c>
      <c r="Q12" s="54" t="s">
        <v>61</v>
      </c>
      <c r="R12" s="54" t="s">
        <v>435</v>
      </c>
      <c r="S12" s="54" t="s">
        <v>72</v>
      </c>
    </row>
    <row r="13" spans="1:20" s="54" customFormat="1" ht="18" customHeight="1">
      <c r="A13" s="54" t="s">
        <v>251</v>
      </c>
      <c r="B13" s="54" t="s">
        <v>60</v>
      </c>
      <c r="C13" s="54" t="s">
        <v>252</v>
      </c>
      <c r="D13" s="54" t="s">
        <v>440</v>
      </c>
      <c r="E13" s="54">
        <v>20</v>
      </c>
      <c r="F13" s="54">
        <v>0</v>
      </c>
      <c r="G13" s="60">
        <v>1199000</v>
      </c>
      <c r="H13" s="55">
        <v>1127100</v>
      </c>
      <c r="I13" s="59">
        <v>5.9966638865721435E-2</v>
      </c>
      <c r="J13" s="54" t="s">
        <v>257</v>
      </c>
      <c r="K13" s="54" t="s">
        <v>259</v>
      </c>
      <c r="L13" s="54" t="s">
        <v>263</v>
      </c>
      <c r="M13" s="54" t="s">
        <v>84</v>
      </c>
      <c r="N13" s="54">
        <v>4</v>
      </c>
      <c r="O13" s="54" t="s">
        <v>72</v>
      </c>
      <c r="P13" s="54">
        <v>1</v>
      </c>
      <c r="Q13" s="54" t="s">
        <v>273</v>
      </c>
      <c r="R13" s="54" t="s">
        <v>291</v>
      </c>
      <c r="S13" s="54" t="s">
        <v>72</v>
      </c>
      <c r="T13" s="54" t="s">
        <v>85</v>
      </c>
    </row>
    <row r="14" spans="1:20" s="54" customFormat="1" ht="18" customHeight="1">
      <c r="A14" s="54" t="s">
        <v>432</v>
      </c>
      <c r="B14" s="54" t="s">
        <v>433</v>
      </c>
      <c r="C14" s="54" t="s">
        <v>252</v>
      </c>
      <c r="D14" s="54" t="s">
        <v>434</v>
      </c>
      <c r="E14" s="54">
        <v>5</v>
      </c>
      <c r="F14" s="54">
        <v>0</v>
      </c>
      <c r="G14" s="60">
        <v>1348990</v>
      </c>
      <c r="H14" s="55">
        <v>1267500</v>
      </c>
      <c r="I14" s="59">
        <v>6.0408157213915598E-2</v>
      </c>
      <c r="J14" s="54" t="s">
        <v>104</v>
      </c>
      <c r="K14" s="54" t="s">
        <v>259</v>
      </c>
      <c r="L14" s="54" t="s">
        <v>263</v>
      </c>
      <c r="M14" s="54" t="s">
        <v>84</v>
      </c>
      <c r="N14" s="54">
        <v>4</v>
      </c>
      <c r="O14" s="54" t="s">
        <v>382</v>
      </c>
      <c r="P14" s="54">
        <v>2</v>
      </c>
      <c r="Q14" s="54" t="s">
        <v>61</v>
      </c>
      <c r="R14" s="54" t="s">
        <v>435</v>
      </c>
      <c r="S14" s="54" t="s">
        <v>72</v>
      </c>
      <c r="T14" s="54" t="s">
        <v>85</v>
      </c>
    </row>
    <row r="15" spans="1:20" s="54" customFormat="1" ht="18" customHeight="1">
      <c r="A15" s="54" t="s">
        <v>251</v>
      </c>
      <c r="B15" s="54" t="s">
        <v>60</v>
      </c>
      <c r="C15" s="54" t="s">
        <v>252</v>
      </c>
      <c r="D15" s="54" t="s">
        <v>431</v>
      </c>
      <c r="E15" s="54">
        <v>27</v>
      </c>
      <c r="F15" s="54">
        <v>0</v>
      </c>
      <c r="G15" s="60">
        <v>1449000</v>
      </c>
      <c r="H15" s="55">
        <v>1362300</v>
      </c>
      <c r="I15" s="59">
        <v>5.9834368530020707E-2</v>
      </c>
      <c r="J15" s="54" t="s">
        <v>257</v>
      </c>
      <c r="K15" s="54" t="s">
        <v>259</v>
      </c>
      <c r="L15" s="54" t="s">
        <v>263</v>
      </c>
      <c r="M15" s="54" t="s">
        <v>84</v>
      </c>
      <c r="N15" s="54">
        <v>8</v>
      </c>
      <c r="O15" s="54">
        <v>128</v>
      </c>
      <c r="P15" s="54">
        <v>1</v>
      </c>
      <c r="Q15" s="54" t="s">
        <v>273</v>
      </c>
      <c r="R15" s="54" t="s">
        <v>305</v>
      </c>
      <c r="S15" s="54" t="s">
        <v>72</v>
      </c>
      <c r="T15" s="54" t="s">
        <v>85</v>
      </c>
    </row>
    <row r="16" spans="1:20" s="54" customFormat="1" ht="18" customHeight="1">
      <c r="A16" s="54" t="s">
        <v>68</v>
      </c>
      <c r="B16" s="54" t="s">
        <v>60</v>
      </c>
      <c r="C16" s="54" t="s">
        <v>413</v>
      </c>
      <c r="D16" s="54" t="s">
        <v>417</v>
      </c>
      <c r="E16" s="54">
        <v>266</v>
      </c>
      <c r="F16" s="54">
        <v>0</v>
      </c>
      <c r="G16" s="55">
        <v>657430</v>
      </c>
      <c r="H16" s="55">
        <v>635200</v>
      </c>
      <c r="I16" s="52">
        <v>3.3813485846401897E-2</v>
      </c>
      <c r="J16" s="54" t="s">
        <v>418</v>
      </c>
      <c r="K16" s="54" t="s">
        <v>137</v>
      </c>
      <c r="L16" s="54" t="s">
        <v>287</v>
      </c>
      <c r="M16" s="54" t="s">
        <v>133</v>
      </c>
      <c r="N16" s="54">
        <v>4</v>
      </c>
      <c r="O16" s="54" t="s">
        <v>134</v>
      </c>
      <c r="P16" s="54">
        <v>500</v>
      </c>
      <c r="Q16" s="54" t="s">
        <v>135</v>
      </c>
      <c r="R16" s="54" t="s">
        <v>136</v>
      </c>
      <c r="S16" s="54" t="s">
        <v>134</v>
      </c>
    </row>
    <row r="17" spans="1:20" s="54" customFormat="1" ht="18" customHeight="1">
      <c r="A17" s="54" t="s">
        <v>375</v>
      </c>
      <c r="B17" s="54" t="s">
        <v>60</v>
      </c>
      <c r="C17" s="54" t="s">
        <v>420</v>
      </c>
      <c r="D17" s="54" t="s">
        <v>421</v>
      </c>
      <c r="E17" s="54">
        <v>100</v>
      </c>
      <c r="F17" s="54">
        <v>0</v>
      </c>
      <c r="G17" s="55">
        <v>770760</v>
      </c>
      <c r="H17" s="55">
        <v>724800</v>
      </c>
      <c r="I17" s="59">
        <v>5.9629456640199287E-2</v>
      </c>
      <c r="J17" s="54" t="s">
        <v>418</v>
      </c>
      <c r="K17" s="54" t="s">
        <v>137</v>
      </c>
      <c r="L17" s="54" t="s">
        <v>422</v>
      </c>
      <c r="M17" s="54" t="s">
        <v>133</v>
      </c>
      <c r="N17" s="54">
        <v>4</v>
      </c>
      <c r="O17" s="54" t="s">
        <v>72</v>
      </c>
      <c r="P17" s="54">
        <v>1</v>
      </c>
      <c r="Q17" s="54" t="s">
        <v>61</v>
      </c>
      <c r="R17" s="54" t="s">
        <v>423</v>
      </c>
      <c r="S17" s="54" t="s">
        <v>72</v>
      </c>
    </row>
    <row r="18" spans="1:20" s="54" customFormat="1" ht="18" customHeight="1">
      <c r="A18" s="54" t="s">
        <v>411</v>
      </c>
      <c r="B18" s="54" t="s">
        <v>412</v>
      </c>
      <c r="C18" s="54" t="s">
        <v>415</v>
      </c>
      <c r="D18" s="54" t="s">
        <v>414</v>
      </c>
      <c r="E18" s="54">
        <v>99</v>
      </c>
      <c r="F18" s="54">
        <v>0</v>
      </c>
      <c r="G18" s="55">
        <v>699000</v>
      </c>
      <c r="H18" s="55">
        <v>656900</v>
      </c>
      <c r="I18" s="59">
        <v>6.022889842632332E-2</v>
      </c>
      <c r="J18" s="54" t="s">
        <v>416</v>
      </c>
      <c r="K18" s="54" t="s">
        <v>137</v>
      </c>
      <c r="L18" s="54" t="s">
        <v>287</v>
      </c>
      <c r="M18" s="54" t="s">
        <v>133</v>
      </c>
      <c r="N18" s="54">
        <v>4</v>
      </c>
      <c r="O18" s="54" t="s">
        <v>72</v>
      </c>
      <c r="P18" s="54">
        <v>500</v>
      </c>
      <c r="Q18" s="54" t="s">
        <v>61</v>
      </c>
      <c r="R18" s="54" t="s">
        <v>83</v>
      </c>
      <c r="S18" s="54" t="s">
        <v>382</v>
      </c>
    </row>
    <row r="19" spans="1:20" s="54" customFormat="1" ht="18" customHeight="1">
      <c r="A19" s="54" t="s">
        <v>68</v>
      </c>
      <c r="B19" s="54" t="s">
        <v>60</v>
      </c>
      <c r="C19" s="54" t="s">
        <v>419</v>
      </c>
      <c r="D19" s="54" t="s">
        <v>344</v>
      </c>
      <c r="E19" s="54">
        <v>17</v>
      </c>
      <c r="F19" s="54">
        <v>0</v>
      </c>
      <c r="G19" s="60">
        <v>998280</v>
      </c>
      <c r="H19" s="55">
        <v>938400</v>
      </c>
      <c r="I19" s="59">
        <v>5.9983171054213247E-2</v>
      </c>
      <c r="J19" s="54" t="s">
        <v>104</v>
      </c>
      <c r="K19" s="54" t="s">
        <v>138</v>
      </c>
      <c r="L19" s="54" t="s">
        <v>288</v>
      </c>
      <c r="M19" s="54" t="s">
        <v>133</v>
      </c>
      <c r="N19" s="54">
        <v>8</v>
      </c>
      <c r="O19" s="54" t="s">
        <v>134</v>
      </c>
      <c r="P19" s="54">
        <v>1</v>
      </c>
      <c r="Q19" s="54" t="s">
        <v>135</v>
      </c>
      <c r="R19" s="54" t="s">
        <v>306</v>
      </c>
      <c r="S19" s="54" t="s">
        <v>134</v>
      </c>
    </row>
    <row r="20" spans="1:20" s="54" customFormat="1" ht="18" customHeight="1">
      <c r="A20" s="54" t="s">
        <v>68</v>
      </c>
      <c r="B20" s="54" t="s">
        <v>60</v>
      </c>
      <c r="C20" s="54" t="s">
        <v>343</v>
      </c>
      <c r="D20" s="54" t="s">
        <v>347</v>
      </c>
      <c r="E20" s="54">
        <v>217</v>
      </c>
      <c r="F20" s="54">
        <v>0</v>
      </c>
      <c r="G20" s="55">
        <v>1288640</v>
      </c>
      <c r="H20" s="55">
        <v>1210700</v>
      </c>
      <c r="I20" s="59">
        <v>6.0482369009187978E-2</v>
      </c>
      <c r="J20" s="54" t="s">
        <v>104</v>
      </c>
      <c r="K20" s="54" t="s">
        <v>138</v>
      </c>
      <c r="L20" s="54" t="s">
        <v>263</v>
      </c>
      <c r="M20" s="54" t="s">
        <v>133</v>
      </c>
      <c r="N20" s="54">
        <v>8</v>
      </c>
      <c r="O20" s="54">
        <v>16</v>
      </c>
      <c r="P20" s="54">
        <v>2</v>
      </c>
      <c r="Q20" s="54" t="s">
        <v>135</v>
      </c>
      <c r="R20" s="54" t="s">
        <v>307</v>
      </c>
      <c r="S20" s="54" t="s">
        <v>134</v>
      </c>
    </row>
    <row r="21" spans="1:20" s="54" customFormat="1" ht="18" customHeight="1">
      <c r="A21" s="54" t="s">
        <v>68</v>
      </c>
      <c r="B21" s="54" t="s">
        <v>60</v>
      </c>
      <c r="C21" s="61" t="s">
        <v>441</v>
      </c>
      <c r="D21" s="62" t="s">
        <v>345</v>
      </c>
      <c r="E21" s="54">
        <v>1</v>
      </c>
      <c r="F21" s="54">
        <v>0</v>
      </c>
      <c r="G21" s="55">
        <v>1480110</v>
      </c>
      <c r="H21" s="55">
        <v>1362100</v>
      </c>
      <c r="I21" s="59">
        <v>7.9730560566444383E-2</v>
      </c>
      <c r="J21" s="63">
        <v>23</v>
      </c>
      <c r="K21" s="54" t="s">
        <v>137</v>
      </c>
      <c r="L21" s="54" t="s">
        <v>289</v>
      </c>
      <c r="M21" s="63" t="s">
        <v>209</v>
      </c>
      <c r="N21" s="54">
        <v>8</v>
      </c>
      <c r="O21" s="54" t="s">
        <v>134</v>
      </c>
      <c r="P21" s="54">
        <v>1</v>
      </c>
      <c r="Q21" s="54" t="s">
        <v>61</v>
      </c>
      <c r="R21" s="54" t="s">
        <v>304</v>
      </c>
      <c r="S21" s="63" t="s">
        <v>210</v>
      </c>
    </row>
    <row r="22" spans="1:20" s="63" customFormat="1" ht="18" customHeight="1">
      <c r="A22" s="63" t="s">
        <v>68</v>
      </c>
      <c r="B22" s="63" t="s">
        <v>311</v>
      </c>
      <c r="C22" s="63" t="s">
        <v>424</v>
      </c>
      <c r="D22" s="63" t="s">
        <v>346</v>
      </c>
      <c r="E22" s="63">
        <v>37</v>
      </c>
      <c r="F22" s="63">
        <v>0</v>
      </c>
      <c r="G22" s="64">
        <v>759000</v>
      </c>
      <c r="H22" s="55">
        <v>611100</v>
      </c>
      <c r="I22" s="59">
        <v>0.1948616600790514</v>
      </c>
      <c r="J22" s="63">
        <v>19.5</v>
      </c>
      <c r="K22" s="63" t="s">
        <v>211</v>
      </c>
      <c r="L22" s="63" t="s">
        <v>290</v>
      </c>
      <c r="M22" s="63" t="s">
        <v>133</v>
      </c>
      <c r="N22" s="63">
        <v>4</v>
      </c>
      <c r="O22" s="63" t="s">
        <v>134</v>
      </c>
      <c r="P22" s="63">
        <v>1</v>
      </c>
      <c r="Q22" s="63" t="s">
        <v>61</v>
      </c>
      <c r="R22" s="63" t="s">
        <v>212</v>
      </c>
      <c r="S22" s="63" t="s">
        <v>213</v>
      </c>
    </row>
    <row r="23" spans="1:20" s="54" customFormat="1" ht="18" customHeight="1">
      <c r="G23" s="55"/>
      <c r="H23" s="55"/>
      <c r="I23" s="65"/>
    </row>
    <row r="24" spans="1:20" s="27" customFormat="1" ht="27">
      <c r="A24" s="50" t="s">
        <v>218</v>
      </c>
      <c r="B24" s="49" t="s">
        <v>56</v>
      </c>
      <c r="C24" s="49" t="s">
        <v>57</v>
      </c>
      <c r="D24" s="49" t="s">
        <v>58</v>
      </c>
      <c r="E24" s="49" t="s">
        <v>62</v>
      </c>
      <c r="F24" s="49" t="s">
        <v>63</v>
      </c>
      <c r="G24" s="48" t="s">
        <v>67</v>
      </c>
      <c r="H24" s="40" t="s">
        <v>219</v>
      </c>
      <c r="I24" s="42" t="s">
        <v>128</v>
      </c>
      <c r="J24" s="51" t="s">
        <v>32</v>
      </c>
      <c r="K24" s="51" t="s">
        <v>91</v>
      </c>
      <c r="L24" s="51" t="s">
        <v>93</v>
      </c>
      <c r="M24" s="51" t="s">
        <v>94</v>
      </c>
      <c r="N24" s="51" t="s">
        <v>90</v>
      </c>
      <c r="O24" s="51" t="s">
        <v>96</v>
      </c>
      <c r="P24" s="51" t="s">
        <v>97</v>
      </c>
      <c r="Q24" s="51" t="s">
        <v>95</v>
      </c>
      <c r="R24" s="51" t="s">
        <v>92</v>
      </c>
      <c r="S24" s="51" t="s">
        <v>86</v>
      </c>
      <c r="T24" s="46" t="s">
        <v>87</v>
      </c>
    </row>
    <row r="25" spans="1:20" ht="18" customHeight="1">
      <c r="A25" s="28" t="s">
        <v>75</v>
      </c>
      <c r="B25" s="28" t="s">
        <v>76</v>
      </c>
      <c r="C25" s="28" t="s">
        <v>425</v>
      </c>
      <c r="D25" s="28" t="s">
        <v>348</v>
      </c>
      <c r="E25" s="28">
        <v>774</v>
      </c>
      <c r="F25" s="28">
        <v>0</v>
      </c>
      <c r="G25" s="29">
        <v>136480</v>
      </c>
      <c r="H25" s="19">
        <v>128300</v>
      </c>
      <c r="I25" s="30">
        <v>5.9935521688159438E-2</v>
      </c>
      <c r="J25" s="28" t="s">
        <v>47</v>
      </c>
      <c r="K25" s="28" t="s">
        <v>43</v>
      </c>
      <c r="L25" s="28" t="s">
        <v>98</v>
      </c>
      <c r="M25" s="28" t="s">
        <v>46</v>
      </c>
      <c r="N25" s="28" t="s">
        <v>48</v>
      </c>
      <c r="O25" s="28" t="s">
        <v>36</v>
      </c>
      <c r="P25" s="28" t="s">
        <v>82</v>
      </c>
      <c r="Q25" s="28" t="s">
        <v>82</v>
      </c>
      <c r="R25" s="28" t="s">
        <v>49</v>
      </c>
      <c r="S25" s="28" t="s">
        <v>88</v>
      </c>
    </row>
    <row r="26" spans="1:20" ht="18" customHeight="1">
      <c r="A26" s="28" t="s">
        <v>75</v>
      </c>
      <c r="B26" s="28" t="s">
        <v>77</v>
      </c>
      <c r="C26" s="28" t="s">
        <v>426</v>
      </c>
      <c r="D26" s="28" t="s">
        <v>349</v>
      </c>
      <c r="E26" s="28">
        <v>1</v>
      </c>
      <c r="F26" s="28">
        <v>0</v>
      </c>
      <c r="G26" s="66" t="s">
        <v>229</v>
      </c>
      <c r="H26" s="66">
        <v>143500</v>
      </c>
      <c r="I26" s="58" t="s">
        <v>442</v>
      </c>
      <c r="J26" s="28" t="s">
        <v>40</v>
      </c>
      <c r="K26" s="28" t="s">
        <v>52</v>
      </c>
      <c r="L26" s="28" t="s">
        <v>99</v>
      </c>
      <c r="M26" s="28" t="s">
        <v>46</v>
      </c>
      <c r="N26" s="28" t="s">
        <v>53</v>
      </c>
      <c r="O26" s="28" t="s">
        <v>36</v>
      </c>
      <c r="P26" s="28" t="s">
        <v>82</v>
      </c>
      <c r="Q26" s="28" t="s">
        <v>82</v>
      </c>
      <c r="R26" s="28" t="s">
        <v>54</v>
      </c>
      <c r="S26" s="28" t="s">
        <v>89</v>
      </c>
    </row>
    <row r="27" spans="1:20" ht="18" customHeight="1">
      <c r="A27" s="28" t="s">
        <v>68</v>
      </c>
      <c r="B27" s="28" t="s">
        <v>76</v>
      </c>
      <c r="C27" s="28" t="s">
        <v>427</v>
      </c>
      <c r="D27" s="28" t="s">
        <v>350</v>
      </c>
      <c r="E27" s="28">
        <v>366</v>
      </c>
      <c r="F27" s="28">
        <v>0</v>
      </c>
      <c r="G27" s="29">
        <v>154000</v>
      </c>
      <c r="H27" s="19">
        <v>144800</v>
      </c>
      <c r="I27" s="30">
        <v>5.9740259740259739E-2</v>
      </c>
      <c r="J27" s="28" t="s">
        <v>47</v>
      </c>
      <c r="K27" s="28" t="s">
        <v>50</v>
      </c>
      <c r="L27" s="28" t="s">
        <v>100</v>
      </c>
      <c r="M27" s="28" t="s">
        <v>51</v>
      </c>
      <c r="N27" s="28" t="s">
        <v>44</v>
      </c>
      <c r="O27" s="28" t="s">
        <v>36</v>
      </c>
      <c r="P27" s="28" t="s">
        <v>82</v>
      </c>
      <c r="Q27" s="28" t="s">
        <v>82</v>
      </c>
      <c r="R27" s="28" t="s">
        <v>45</v>
      </c>
      <c r="S27" s="28" t="s">
        <v>41</v>
      </c>
    </row>
    <row r="28" spans="1:20" ht="18" customHeight="1">
      <c r="A28" s="28" t="s">
        <v>68</v>
      </c>
      <c r="B28" s="28" t="s">
        <v>76</v>
      </c>
      <c r="C28" s="28" t="s">
        <v>203</v>
      </c>
      <c r="D28" s="28" t="s">
        <v>351</v>
      </c>
      <c r="E28" s="28">
        <v>22</v>
      </c>
      <c r="F28" s="28">
        <v>0</v>
      </c>
      <c r="G28" s="29">
        <v>209190</v>
      </c>
      <c r="H28" s="19">
        <v>197900</v>
      </c>
      <c r="I28" s="52">
        <v>5.3970075051388691E-2</v>
      </c>
      <c r="J28" s="28" t="s">
        <v>42</v>
      </c>
      <c r="K28" s="28" t="s">
        <v>50</v>
      </c>
      <c r="L28" s="28" t="s">
        <v>101</v>
      </c>
      <c r="M28" s="28" t="s">
        <v>51</v>
      </c>
      <c r="N28" s="28" t="s">
        <v>44</v>
      </c>
      <c r="O28" s="28" t="s">
        <v>36</v>
      </c>
      <c r="P28" s="28" t="s">
        <v>82</v>
      </c>
      <c r="Q28" s="28" t="s">
        <v>82</v>
      </c>
      <c r="R28" s="28" t="s">
        <v>45</v>
      </c>
      <c r="S28" s="28" t="s">
        <v>39</v>
      </c>
    </row>
    <row r="29" spans="1:20" ht="18" customHeight="1">
      <c r="A29" s="28" t="s">
        <v>68</v>
      </c>
      <c r="B29" s="28" t="s">
        <v>76</v>
      </c>
      <c r="C29" s="28" t="s">
        <v>202</v>
      </c>
      <c r="D29" s="28" t="s">
        <v>352</v>
      </c>
      <c r="E29" s="28">
        <v>0</v>
      </c>
      <c r="F29" s="28">
        <v>0</v>
      </c>
      <c r="G29" s="29">
        <v>297170</v>
      </c>
      <c r="H29" s="19">
        <v>279200</v>
      </c>
      <c r="I29" s="30">
        <v>6.0470437796547434E-2</v>
      </c>
      <c r="J29" s="28" t="s">
        <v>55</v>
      </c>
      <c r="K29" s="28" t="s">
        <v>50</v>
      </c>
      <c r="L29" s="28" t="s">
        <v>101</v>
      </c>
      <c r="M29" s="28" t="s">
        <v>51</v>
      </c>
      <c r="N29" s="28" t="s">
        <v>44</v>
      </c>
      <c r="O29" s="28" t="s">
        <v>36</v>
      </c>
      <c r="P29" s="28" t="s">
        <v>82</v>
      </c>
      <c r="Q29" s="28" t="s">
        <v>82</v>
      </c>
      <c r="R29" s="28" t="s">
        <v>45</v>
      </c>
      <c r="S29" s="28" t="s">
        <v>39</v>
      </c>
    </row>
    <row r="32" spans="1:20" ht="18" customHeight="1">
      <c r="C32" s="18"/>
      <c r="E32" s="18"/>
      <c r="F32" s="18"/>
      <c r="G32" s="19"/>
      <c r="H32" s="19"/>
      <c r="I32" s="24"/>
      <c r="M32" s="31"/>
    </row>
    <row r="33" spans="3:13" ht="18" customHeight="1">
      <c r="C33" s="18"/>
      <c r="E33" s="18"/>
      <c r="F33" s="18"/>
      <c r="G33" s="19"/>
      <c r="H33" s="19"/>
      <c r="I33" s="24"/>
      <c r="M33" s="31"/>
    </row>
    <row r="34" spans="3:13" ht="18" customHeight="1">
      <c r="C34" s="18"/>
      <c r="E34" s="18"/>
      <c r="F34" s="18"/>
      <c r="G34" s="19"/>
      <c r="H34" s="19"/>
      <c r="I34" s="24"/>
      <c r="M34" s="31"/>
    </row>
    <row r="35" spans="3:13" ht="18" customHeight="1">
      <c r="C35" s="18"/>
      <c r="E35" s="18"/>
      <c r="F35" s="18"/>
      <c r="G35" s="19"/>
      <c r="H35" s="19"/>
      <c r="I35" s="24"/>
      <c r="M35" s="31"/>
    </row>
    <row r="36" spans="3:13" ht="18" customHeight="1">
      <c r="C36" s="18"/>
      <c r="E36" s="18"/>
      <c r="F36" s="18"/>
      <c r="G36" s="19"/>
      <c r="H36" s="19"/>
      <c r="I36" s="24"/>
      <c r="M36" s="31"/>
    </row>
    <row r="37" spans="3:13" ht="18" customHeight="1">
      <c r="C37" s="20"/>
      <c r="E37" s="20"/>
      <c r="F37" s="20"/>
      <c r="G37" s="21"/>
      <c r="H37" s="19"/>
      <c r="I37" s="24"/>
      <c r="M37" s="31"/>
    </row>
    <row r="38" spans="3:13" ht="18" customHeight="1">
      <c r="C38" s="18"/>
      <c r="E38" s="18"/>
      <c r="F38" s="18"/>
      <c r="G38" s="19"/>
      <c r="H38" s="19"/>
      <c r="I38" s="24"/>
      <c r="M38" s="31"/>
    </row>
    <row r="39" spans="3:13" ht="18" customHeight="1">
      <c r="C39" s="18"/>
      <c r="E39" s="18"/>
      <c r="F39" s="18"/>
      <c r="G39" s="19"/>
      <c r="H39" s="19"/>
      <c r="I39" s="24"/>
    </row>
    <row r="40" spans="3:13" ht="18" customHeight="1">
      <c r="C40" s="18"/>
      <c r="E40" s="18"/>
      <c r="F40" s="18"/>
      <c r="G40" s="19"/>
      <c r="H40" s="19"/>
      <c r="I40" s="24"/>
    </row>
    <row r="41" spans="3:13" ht="18" customHeight="1">
      <c r="C41" s="18"/>
      <c r="E41" s="18"/>
      <c r="F41" s="18"/>
      <c r="G41" s="19"/>
      <c r="H41" s="19"/>
      <c r="I41" s="24"/>
    </row>
    <row r="42" spans="3:13" ht="18" customHeight="1">
      <c r="C42" s="18"/>
      <c r="E42" s="18"/>
      <c r="F42" s="18"/>
      <c r="G42" s="19"/>
      <c r="H42" s="19"/>
      <c r="I42" s="24"/>
    </row>
    <row r="43" spans="3:13" ht="18" customHeight="1">
      <c r="C43" s="18"/>
      <c r="D43" s="18"/>
      <c r="E43" s="18"/>
      <c r="F43" s="18"/>
      <c r="G43" s="19"/>
      <c r="H43" s="19"/>
      <c r="I43" s="24"/>
    </row>
    <row r="44" spans="3:13" ht="18" customHeight="1">
      <c r="C44" s="18"/>
      <c r="D44" s="18"/>
      <c r="E44" s="18"/>
      <c r="F44" s="18"/>
      <c r="G44" s="19"/>
      <c r="H44" s="19"/>
      <c r="I44" s="24"/>
    </row>
    <row r="45" spans="3:13" ht="18" customHeight="1">
      <c r="C45" s="18"/>
      <c r="D45" s="18"/>
      <c r="E45" s="18"/>
      <c r="F45" s="18"/>
      <c r="G45" s="19"/>
      <c r="H45" s="19"/>
      <c r="I45" s="24"/>
    </row>
    <row r="46" spans="3:13" ht="18" customHeight="1">
      <c r="C46" s="18"/>
      <c r="D46" s="18"/>
      <c r="E46" s="18"/>
      <c r="F46" s="18"/>
      <c r="G46" s="19"/>
      <c r="H46" s="19"/>
      <c r="I46" s="24"/>
    </row>
    <row r="47" spans="3:13" ht="18" customHeight="1">
      <c r="C47" s="18"/>
      <c r="D47" s="18"/>
      <c r="E47" s="18"/>
      <c r="F47" s="18"/>
      <c r="G47" s="19"/>
      <c r="H47" s="19"/>
      <c r="I47" s="24"/>
    </row>
    <row r="48" spans="3:13" ht="18" customHeight="1">
      <c r="C48" s="18"/>
      <c r="D48" s="18"/>
      <c r="E48" s="18"/>
      <c r="F48" s="18"/>
      <c r="G48" s="19"/>
      <c r="H48" s="19"/>
      <c r="I48" s="24"/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2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C23"/>
  <sheetViews>
    <sheetView zoomScale="90" zoomScaleNormal="90" workbookViewId="0"/>
  </sheetViews>
  <sheetFormatPr defaultRowHeight="18.75" customHeight="1"/>
  <cols>
    <col min="1" max="1" width="15.125" style="28" bestFit="1" customWidth="1"/>
    <col min="2" max="2" width="37.25" style="28" bestFit="1" customWidth="1"/>
    <col min="3" max="3" width="13.625" style="28" bestFit="1" customWidth="1"/>
    <col min="4" max="16384" width="9" style="28"/>
  </cols>
  <sheetData>
    <row r="1" spans="1:3" s="27" customFormat="1" ht="26.25" customHeight="1">
      <c r="A1" s="25" t="s">
        <v>64</v>
      </c>
      <c r="B1" s="26" t="s">
        <v>57</v>
      </c>
      <c r="C1" s="26" t="s">
        <v>58</v>
      </c>
    </row>
    <row r="2" spans="1:3" ht="18.75" customHeight="1">
      <c r="A2" s="33" t="s">
        <v>147</v>
      </c>
      <c r="B2" s="33" t="s">
        <v>148</v>
      </c>
      <c r="C2" s="34" t="s">
        <v>175</v>
      </c>
    </row>
    <row r="3" spans="1:3" ht="18.75" customHeight="1">
      <c r="A3" s="33"/>
      <c r="B3" s="33" t="s">
        <v>149</v>
      </c>
      <c r="C3" s="34" t="s">
        <v>176</v>
      </c>
    </row>
    <row r="4" spans="1:3" ht="18.75" customHeight="1">
      <c r="A4" s="33" t="s">
        <v>150</v>
      </c>
      <c r="B4" s="33" t="s">
        <v>151</v>
      </c>
      <c r="C4" s="34" t="s">
        <v>177</v>
      </c>
    </row>
    <row r="5" spans="1:3" ht="18.75" customHeight="1">
      <c r="A5" s="33" t="s">
        <v>152</v>
      </c>
      <c r="B5" s="33" t="s">
        <v>153</v>
      </c>
      <c r="C5" s="34" t="s">
        <v>178</v>
      </c>
    </row>
    <row r="6" spans="1:3" ht="18.75" customHeight="1">
      <c r="A6" s="33"/>
      <c r="B6" s="33" t="s">
        <v>154</v>
      </c>
      <c r="C6" s="34" t="s">
        <v>179</v>
      </c>
    </row>
    <row r="7" spans="1:3" ht="18.75" customHeight="1">
      <c r="A7" s="33" t="s">
        <v>155</v>
      </c>
      <c r="B7" s="33" t="s">
        <v>156</v>
      </c>
      <c r="C7" s="34" t="s">
        <v>180</v>
      </c>
    </row>
    <row r="8" spans="1:3" ht="18.75" customHeight="1">
      <c r="A8" s="33" t="s">
        <v>157</v>
      </c>
      <c r="B8" s="33" t="s">
        <v>158</v>
      </c>
      <c r="C8" s="34" t="s">
        <v>181</v>
      </c>
    </row>
    <row r="9" spans="1:3" ht="18.75" customHeight="1">
      <c r="A9" s="33"/>
      <c r="B9" s="33" t="s">
        <v>159</v>
      </c>
      <c r="C9" s="34" t="s">
        <v>182</v>
      </c>
    </row>
    <row r="10" spans="1:3" s="18" customFormat="1" ht="18.75" customHeight="1">
      <c r="A10" s="33"/>
      <c r="B10" s="33" t="s">
        <v>131</v>
      </c>
      <c r="C10" s="34" t="s">
        <v>183</v>
      </c>
    </row>
    <row r="11" spans="1:3" ht="18.75" customHeight="1">
      <c r="A11" s="33" t="s">
        <v>160</v>
      </c>
      <c r="B11" s="33" t="s">
        <v>161</v>
      </c>
      <c r="C11" s="34" t="s">
        <v>184</v>
      </c>
    </row>
    <row r="12" spans="1:3" ht="18.75" customHeight="1">
      <c r="A12" s="33"/>
      <c r="B12" s="33" t="s">
        <v>132</v>
      </c>
      <c r="C12" s="34" t="s">
        <v>185</v>
      </c>
    </row>
    <row r="13" spans="1:3" ht="18.75" customHeight="1">
      <c r="A13" s="33" t="s">
        <v>162</v>
      </c>
      <c r="B13" s="33" t="s">
        <v>163</v>
      </c>
      <c r="C13" s="34" t="s">
        <v>186</v>
      </c>
    </row>
    <row r="14" spans="1:3" ht="18.75" customHeight="1">
      <c r="A14" s="33"/>
      <c r="B14" s="33" t="s">
        <v>164</v>
      </c>
      <c r="C14" s="34" t="s">
        <v>187</v>
      </c>
    </row>
    <row r="15" spans="1:3" ht="18.75" customHeight="1">
      <c r="A15" s="33"/>
      <c r="B15" s="33" t="s">
        <v>165</v>
      </c>
      <c r="C15" s="34" t="s">
        <v>188</v>
      </c>
    </row>
    <row r="16" spans="1:3" ht="18.75" customHeight="1">
      <c r="A16" s="33"/>
      <c r="B16" s="33" t="s">
        <v>166</v>
      </c>
      <c r="C16" s="34" t="s">
        <v>189</v>
      </c>
    </row>
    <row r="17" spans="1:3" ht="18.75" customHeight="1">
      <c r="A17" s="33"/>
      <c r="B17" s="33" t="s">
        <v>167</v>
      </c>
      <c r="C17" s="34" t="s">
        <v>190</v>
      </c>
    </row>
    <row r="18" spans="1:3" ht="18.75" customHeight="1">
      <c r="A18" s="33"/>
      <c r="B18" s="33" t="s">
        <v>168</v>
      </c>
      <c r="C18" s="34" t="s">
        <v>191</v>
      </c>
    </row>
    <row r="19" spans="1:3" ht="18.75" customHeight="1">
      <c r="A19" s="33"/>
      <c r="B19" s="33" t="s">
        <v>169</v>
      </c>
      <c r="C19" s="34" t="s">
        <v>192</v>
      </c>
    </row>
    <row r="20" spans="1:3" ht="18.75" customHeight="1">
      <c r="A20" s="33" t="s">
        <v>170</v>
      </c>
      <c r="B20" s="33" t="s">
        <v>171</v>
      </c>
      <c r="C20" s="34" t="s">
        <v>193</v>
      </c>
    </row>
    <row r="21" spans="1:3" ht="18.75" customHeight="1">
      <c r="A21" s="33"/>
      <c r="B21" s="33" t="s">
        <v>172</v>
      </c>
      <c r="C21" s="34" t="s">
        <v>194</v>
      </c>
    </row>
    <row r="22" spans="1:3" ht="18.75" customHeight="1">
      <c r="A22" s="33"/>
      <c r="B22" s="33" t="s">
        <v>173</v>
      </c>
      <c r="C22" s="34" t="s">
        <v>195</v>
      </c>
    </row>
    <row r="23" spans="1:3" ht="18.75" customHeight="1">
      <c r="A23" s="33"/>
      <c r="B23" s="33" t="s">
        <v>174</v>
      </c>
      <c r="C23" s="34" t="s">
        <v>196</v>
      </c>
    </row>
  </sheetData>
  <autoFilter ref="A1:C10"/>
  <phoneticPr fontId="2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공지사항</vt:lpstr>
      <vt:lpstr>노트북</vt:lpstr>
      <vt:lpstr>데스크탑&amp;모니터</vt:lpstr>
      <vt:lpstr>Sheet1</vt:lpstr>
      <vt:lpstr>프린터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2013-09-06T07:11:19Z</cp:lastPrinted>
  <dcterms:created xsi:type="dcterms:W3CDTF">2012-04-20T08:04:34Z</dcterms:created>
  <dcterms:modified xsi:type="dcterms:W3CDTF">2014-05-27T03:56:30Z</dcterms:modified>
</cp:coreProperties>
</file>