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10275"/>
  </bookViews>
  <sheets>
    <sheet name="PL30 가격표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2" i="1"/>
</calcChain>
</file>

<file path=xl/sharedStrings.xml><?xml version="1.0" encoding="utf-8"?>
<sst xmlns="http://schemas.openxmlformats.org/spreadsheetml/2006/main" count="198" uniqueCount="169">
  <si>
    <t>Product 
No.</t>
  </si>
  <si>
    <t>List price</t>
  </si>
  <si>
    <t>사이즈</t>
    <phoneticPr fontId="3" type="noConversion"/>
  </si>
  <si>
    <t>Memory</t>
    <phoneticPr fontId="3" type="noConversion"/>
  </si>
  <si>
    <t>인쇄 속도</t>
    <phoneticPr fontId="3" type="noConversion"/>
  </si>
  <si>
    <t>잉크유형 및 방울</t>
    <phoneticPr fontId="3" type="noConversion"/>
  </si>
  <si>
    <t>색상</t>
    <phoneticPr fontId="3" type="noConversion"/>
  </si>
  <si>
    <t>용량</t>
    <phoneticPr fontId="3" type="noConversion"/>
  </si>
  <si>
    <t>CQ891A</t>
    <phoneticPr fontId="5" type="noConversion"/>
  </si>
  <si>
    <t>24"</t>
    <phoneticPr fontId="3" type="noConversion"/>
  </si>
  <si>
    <t>256MB</t>
    <phoneticPr fontId="3" type="noConversion"/>
  </si>
  <si>
    <t>A1/D 70s    40p/hr</t>
    <phoneticPr fontId="3" type="noConversion"/>
  </si>
  <si>
    <t>염료기반(C,Y,M)   안료기반(K)   5.5pl(C,M,Y)   12pl(K)</t>
    <phoneticPr fontId="3" type="noConversion"/>
  </si>
  <si>
    <t>4색</t>
    <phoneticPr fontId="3" type="noConversion"/>
  </si>
  <si>
    <t>흑백: 38/80ml 칼라:29ml</t>
    <phoneticPr fontId="3" type="noConversion"/>
  </si>
  <si>
    <t>CQ890A</t>
  </si>
  <si>
    <t>1GB</t>
  </si>
  <si>
    <t>CQ893A</t>
  </si>
  <si>
    <t>36"</t>
    <phoneticPr fontId="3" type="noConversion"/>
  </si>
  <si>
    <t>42"</t>
    <phoneticPr fontId="3" type="noConversion"/>
  </si>
  <si>
    <t>8색</t>
    <phoneticPr fontId="3" type="noConversion"/>
  </si>
  <si>
    <t>흑백/컬러 : 775ml</t>
    <phoneticPr fontId="3" type="noConversion"/>
  </si>
  <si>
    <t>E1L21A</t>
    <phoneticPr fontId="3" type="noConversion"/>
  </si>
  <si>
    <t>44"</t>
    <phoneticPr fontId="3" type="noConversion"/>
  </si>
  <si>
    <t>6색</t>
    <phoneticPr fontId="3" type="noConversion"/>
  </si>
  <si>
    <t>Q6720B</t>
  </si>
  <si>
    <t>24"</t>
    <phoneticPr fontId="3" type="noConversion"/>
  </si>
  <si>
    <t>12색</t>
    <phoneticPr fontId="3" type="noConversion"/>
  </si>
  <si>
    <t>흑백/컬러 : 130ml</t>
    <phoneticPr fontId="3" type="noConversion"/>
  </si>
  <si>
    <t>Q6721B</t>
  </si>
  <si>
    <t>Q6675D</t>
  </si>
  <si>
    <t>Q6677D</t>
  </si>
  <si>
    <t>CR358A</t>
  </si>
  <si>
    <t>36"</t>
    <phoneticPr fontId="3" type="noConversion"/>
  </si>
  <si>
    <t>A1/D 21s    120p/hr</t>
    <phoneticPr fontId="3" type="noConversion"/>
  </si>
  <si>
    <t>염료기반(C,G,M,pK,Y)           안료기반(mK)</t>
    <phoneticPr fontId="3" type="noConversion"/>
  </si>
  <si>
    <t>흑백 :  69ml, 130ml, 300ml</t>
    <phoneticPr fontId="3" type="noConversion"/>
  </si>
  <si>
    <t>CR359A</t>
  </si>
  <si>
    <t>CR647A</t>
  </si>
  <si>
    <t>8GB(가상)</t>
  </si>
  <si>
    <t>6색</t>
    <phoneticPr fontId="3" type="noConversion"/>
  </si>
  <si>
    <t>CR354A</t>
  </si>
  <si>
    <t>CR356A</t>
  </si>
  <si>
    <t>64GB(가상)</t>
  </si>
  <si>
    <t>F2S72A</t>
  </si>
  <si>
    <t>60"</t>
    <phoneticPr fontId="3" type="noConversion"/>
  </si>
  <si>
    <t>140㎡/hr</t>
  </si>
  <si>
    <t>B9E24B</t>
  </si>
  <si>
    <t>A1/D 21s    120p/hr</t>
    <phoneticPr fontId="3" type="noConversion"/>
  </si>
  <si>
    <t>6색</t>
    <phoneticPr fontId="3" type="noConversion"/>
  </si>
  <si>
    <t>흑백/컬러 : 300ml</t>
    <phoneticPr fontId="3" type="noConversion"/>
  </si>
  <si>
    <t>F2L46A</t>
  </si>
  <si>
    <t>흑백/컬러 : 400ml</t>
    <phoneticPr fontId="3" type="noConversion"/>
  </si>
  <si>
    <t>CR649C</t>
  </si>
  <si>
    <t>CQ745A</t>
    <phoneticPr fontId="5" type="noConversion"/>
  </si>
  <si>
    <t>C0C66A</t>
  </si>
  <si>
    <t>Stand(Z/TXXX 24'')</t>
  </si>
  <si>
    <t>Q6663A</t>
  </si>
  <si>
    <t>24"</t>
  </si>
  <si>
    <t>A1/D 28s     103p/hr</t>
  </si>
  <si>
    <t>6색</t>
  </si>
  <si>
    <t>CR652A</t>
  </si>
  <si>
    <t>44"</t>
  </si>
  <si>
    <t>A1/D 28s  103p/hr</t>
  </si>
  <si>
    <t>36"</t>
  </si>
  <si>
    <t>A1/D 21s  120p/hr</t>
  </si>
  <si>
    <t>A1/D 21S  120p/hr</t>
  </si>
  <si>
    <t>A1/D 28s    103p/hr</t>
  </si>
  <si>
    <t>T795 44</t>
    <phoneticPr fontId="3" type="noConversion"/>
  </si>
  <si>
    <t>T1500-36"</t>
    <phoneticPr fontId="3" type="noConversion"/>
  </si>
  <si>
    <t>HDD</t>
    <phoneticPr fontId="3" type="noConversion"/>
  </si>
  <si>
    <t>T520-24"</t>
    <phoneticPr fontId="3" type="noConversion"/>
  </si>
  <si>
    <t>T520-36"</t>
    <phoneticPr fontId="3" type="noConversion"/>
  </si>
  <si>
    <t>T1300-44"ps</t>
    <phoneticPr fontId="3" type="noConversion"/>
  </si>
  <si>
    <t>T920-36"</t>
    <phoneticPr fontId="3" type="noConversion"/>
  </si>
  <si>
    <t>Z5200-44"</t>
    <phoneticPr fontId="3" type="noConversion"/>
  </si>
  <si>
    <t>Z5400-44"</t>
    <phoneticPr fontId="3" type="noConversion"/>
  </si>
  <si>
    <t>Z3200PS-44"</t>
    <phoneticPr fontId="3" type="noConversion"/>
  </si>
  <si>
    <t>Z2100-44"</t>
    <phoneticPr fontId="3" type="noConversion"/>
  </si>
  <si>
    <t>T2530PS- 36"</t>
    <phoneticPr fontId="3" type="noConversion"/>
  </si>
  <si>
    <t xml:space="preserve">T2530- 36"MFP </t>
    <phoneticPr fontId="3" type="noConversion"/>
  </si>
  <si>
    <t xml:space="preserve">T3500 -MFP </t>
    <phoneticPr fontId="3" type="noConversion"/>
  </si>
  <si>
    <t>Z6800-60"</t>
    <phoneticPr fontId="3" type="noConversion"/>
  </si>
  <si>
    <t>CQ109A</t>
  </si>
  <si>
    <t>42"</t>
  </si>
  <si>
    <t>Z6200 -42"</t>
    <phoneticPr fontId="3" type="noConversion"/>
  </si>
  <si>
    <t xml:space="preserve">PS Upgrade </t>
    <phoneticPr fontId="3" type="noConversion"/>
  </si>
  <si>
    <t>T7200-42"</t>
    <phoneticPr fontId="3" type="noConversion"/>
  </si>
  <si>
    <t>PS Upgrade</t>
    <phoneticPr fontId="3" type="noConversion"/>
  </si>
  <si>
    <t>T830-36" MFP</t>
    <phoneticPr fontId="3" type="noConversion"/>
  </si>
  <si>
    <t>T730-36"</t>
    <phoneticPr fontId="3" type="noConversion"/>
  </si>
  <si>
    <t>T1530-36"</t>
    <phoneticPr fontId="3" type="noConversion"/>
  </si>
  <si>
    <t>T790-24"(스탠드별도)</t>
    <phoneticPr fontId="3" type="noConversion"/>
  </si>
  <si>
    <t>인터넷최저가</t>
    <phoneticPr fontId="3" type="noConversion"/>
  </si>
  <si>
    <t>F9A30B</t>
    <phoneticPr fontId="3" type="noConversion"/>
  </si>
  <si>
    <t>36"</t>
    <phoneticPr fontId="3" type="noConversion"/>
  </si>
  <si>
    <t>라인드로잉 : A1/D 25s    82p/hr</t>
    <phoneticPr fontId="3" type="noConversion"/>
  </si>
  <si>
    <t>L2Y21A</t>
    <phoneticPr fontId="3" type="noConversion"/>
  </si>
  <si>
    <t>라인드로잉 : A1/D 21s    120p/hr</t>
    <phoneticPr fontId="3" type="noConversion"/>
  </si>
  <si>
    <t>64GB</t>
    <phoneticPr fontId="3" type="noConversion"/>
  </si>
  <si>
    <t>320GB</t>
    <phoneticPr fontId="3" type="noConversion"/>
  </si>
  <si>
    <t>64GB(가상)</t>
    <phoneticPr fontId="3" type="noConversion"/>
  </si>
  <si>
    <t xml:space="preserve">16GB(가상)    </t>
    <phoneticPr fontId="3" type="noConversion"/>
  </si>
  <si>
    <t>160GB</t>
    <phoneticPr fontId="3" type="noConversion"/>
  </si>
  <si>
    <t>32GB(가상)</t>
    <phoneticPr fontId="3" type="noConversion"/>
  </si>
  <si>
    <t>256mb</t>
    <phoneticPr fontId="3" type="noConversion"/>
  </si>
  <si>
    <t xml:space="preserve"> 80GB</t>
    <phoneticPr fontId="3" type="noConversion"/>
  </si>
  <si>
    <t>128mb</t>
    <phoneticPr fontId="3" type="noConversion"/>
  </si>
  <si>
    <t xml:space="preserve">128GB(가상)    </t>
    <phoneticPr fontId="3" type="noConversion"/>
  </si>
  <si>
    <t>500GB</t>
    <phoneticPr fontId="3" type="noConversion"/>
  </si>
  <si>
    <t>라인드로잉 : A1/D 15.5s    165p/hr
컬러이미지 : A1/D 17.5s    117.5㎡/hr (코팅용지)</t>
    <phoneticPr fontId="3" type="noConversion"/>
  </si>
  <si>
    <t>F9A29A</t>
    <phoneticPr fontId="3" type="noConversion"/>
  </si>
  <si>
    <t>A1/D 35s
70p/hr</t>
    <phoneticPr fontId="3" type="noConversion"/>
  </si>
  <si>
    <t>A1/D 25s
82p/hr</t>
    <phoneticPr fontId="3" type="noConversion"/>
  </si>
  <si>
    <t>염료기반(C,M,Y);
안료기반(K)</t>
    <phoneticPr fontId="3" type="noConversion"/>
  </si>
  <si>
    <t>흑백 : 69ml, 300ml 
칼라 : 40ml, 130ml</t>
    <phoneticPr fontId="3" type="noConversion"/>
  </si>
  <si>
    <t>T1530PS-36"</t>
    <phoneticPr fontId="3" type="noConversion"/>
  </si>
  <si>
    <t>L2Y23A</t>
    <phoneticPr fontId="3" type="noConversion"/>
  </si>
  <si>
    <t>L2Y24A</t>
    <phoneticPr fontId="3" type="noConversion"/>
  </si>
  <si>
    <t>96GB(가상)</t>
    <phoneticPr fontId="3" type="noConversion"/>
  </si>
  <si>
    <t>A1/D 21s    120p/hr</t>
    <phoneticPr fontId="3" type="noConversion"/>
  </si>
  <si>
    <t xml:space="preserve">안료기반 </t>
    <phoneticPr fontId="3" type="noConversion"/>
  </si>
  <si>
    <t>113㎡/hr
라인드로잉 : A1/D   17s</t>
    <phoneticPr fontId="3" type="noConversion"/>
  </si>
  <si>
    <t>48GB(가상)</t>
    <phoneticPr fontId="3" type="noConversion"/>
  </si>
  <si>
    <t>라인드로잉 : A1/D 42s
컬러이미지 : 41㎡/hr</t>
    <phoneticPr fontId="3" type="noConversion"/>
  </si>
  <si>
    <t>53 m²/hr</t>
  </si>
  <si>
    <t>A1/D 2분</t>
    <phoneticPr fontId="3" type="noConversion"/>
  </si>
  <si>
    <t>40GB</t>
    <phoneticPr fontId="3" type="noConversion"/>
  </si>
  <si>
    <t>Z3200PS-24"(스탠드별도)</t>
    <phoneticPr fontId="3" type="noConversion"/>
  </si>
  <si>
    <t>stand</t>
    <phoneticPr fontId="3" type="noConversion"/>
  </si>
  <si>
    <t>* T920, T1500 Postscript Upgrade</t>
    <phoneticPr fontId="3" type="noConversion"/>
  </si>
  <si>
    <t>* Z6200  PostScript Upgrade</t>
    <phoneticPr fontId="3" type="noConversion"/>
  </si>
  <si>
    <t xml:space="preserve">* T120-24" 스탠드 별매 </t>
    <phoneticPr fontId="3" type="noConversion"/>
  </si>
  <si>
    <t xml:space="preserve">Model </t>
    <phoneticPr fontId="3" type="noConversion"/>
  </si>
  <si>
    <t>Z2100-24"(스탠드별도)</t>
    <phoneticPr fontId="3" type="noConversion"/>
  </si>
  <si>
    <t>* T790-24" , Z2100-24" , Z3200PS-24" 스탠드 별매</t>
    <phoneticPr fontId="3" type="noConversion"/>
  </si>
  <si>
    <t>대용량 : 300ml ,
소용량 : 130ml</t>
    <phoneticPr fontId="3" type="noConversion"/>
  </si>
  <si>
    <t xml:space="preserve">130 ml </t>
    <phoneticPr fontId="3" type="noConversion"/>
  </si>
  <si>
    <t>130ml, 300ml</t>
    <phoneticPr fontId="3" type="noConversion"/>
  </si>
  <si>
    <t>130ml</t>
    <phoneticPr fontId="3" type="noConversion"/>
  </si>
  <si>
    <t>T930-36"</t>
    <phoneticPr fontId="3" type="noConversion"/>
  </si>
  <si>
    <t>T930PS-36"</t>
    <phoneticPr fontId="3" type="noConversion"/>
  </si>
  <si>
    <t>L2Y22A</t>
    <phoneticPr fontId="3" type="noConversion"/>
  </si>
  <si>
    <t>CQ113A</t>
    <phoneticPr fontId="3" type="noConversion"/>
  </si>
  <si>
    <t>B3Q35A</t>
    <phoneticPr fontId="3" type="noConversion"/>
  </si>
  <si>
    <t>CQ654C</t>
  </si>
  <si>
    <t>G6H50A</t>
  </si>
  <si>
    <t>G6H51A</t>
  </si>
  <si>
    <t xml:space="preserve">안료기반 </t>
    <phoneticPr fontId="3" type="noConversion"/>
  </si>
  <si>
    <t>T120 -24(스탠드별도)</t>
    <phoneticPr fontId="5" type="noConversion"/>
  </si>
  <si>
    <t xml:space="preserve">HD Scanner </t>
    <phoneticPr fontId="3" type="noConversion"/>
  </si>
  <si>
    <t xml:space="preserve">* HP Designjet HD Scanner </t>
    <phoneticPr fontId="3" type="noConversion"/>
  </si>
  <si>
    <t>SD Stand Alone Scanner</t>
    <phoneticPr fontId="3" type="noConversion"/>
  </si>
  <si>
    <t>* HP Designjet SD Stand Alone Scanner</t>
    <phoneticPr fontId="3" type="noConversion"/>
  </si>
  <si>
    <t xml:space="preserve">HD Stand Alone Scanner </t>
    <phoneticPr fontId="3" type="noConversion"/>
  </si>
  <si>
    <t xml:space="preserve">* HP Designjet HD Stand Alone Scanner </t>
    <phoneticPr fontId="3" type="noConversion"/>
  </si>
  <si>
    <t>채널가</t>
    <phoneticPr fontId="3" type="noConversion"/>
  </si>
  <si>
    <t xml:space="preserve">* 채널가 - VAT 별도 ,  인터넷 최저가 - VAT 포함 </t>
    <phoneticPr fontId="3" type="noConversion"/>
  </si>
  <si>
    <t xml:space="preserve">* PL30 가격표(16년 07월 12일 ) </t>
    <phoneticPr fontId="3" type="noConversion"/>
  </si>
  <si>
    <t>Z5600-44" PS</t>
    <phoneticPr fontId="3" type="noConversion"/>
  </si>
  <si>
    <t>T0B51A</t>
  </si>
  <si>
    <t>T0B52A</t>
    <phoneticPr fontId="3" type="noConversion"/>
  </si>
  <si>
    <t>8GB(가상)</t>
    <phoneticPr fontId="3" type="noConversion"/>
  </si>
  <si>
    <t>160GB</t>
    <phoneticPr fontId="3" type="noConversion"/>
  </si>
  <si>
    <t xml:space="preserve">안료기반
4pl(pk,C),
6pl(M,Y,mK,R) </t>
    <phoneticPr fontId="3" type="noConversion"/>
  </si>
  <si>
    <t>흑백/컬러:130ml , 300ml</t>
    <phoneticPr fontId="3" type="noConversion"/>
  </si>
  <si>
    <t>60 m²/hr</t>
    <phoneticPr fontId="3" type="noConversion"/>
  </si>
  <si>
    <t>43 m²/hr</t>
    <phoneticPr fontId="3" type="noConversion"/>
  </si>
  <si>
    <t>Z2600-24" PS(스탠드별도)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</si>
</sst>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);[Red]\(#,##0\)"/>
    <numFmt numFmtId="177" formatCode="000\-000"/>
  </numFmts>
  <fonts count="1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3"/>
      <charset val="129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8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10"/>
      <color rgb="FFFF0000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b/>
      <sz val="7"/>
      <color theme="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1" fontId="6" fillId="0" borderId="2" xfId="1" applyFont="1" applyBorder="1" applyAlignment="1">
      <alignment horizontal="right" vertical="center"/>
    </xf>
    <xf numFmtId="41" fontId="6" fillId="0" borderId="2" xfId="1" applyFont="1" applyFill="1" applyBorder="1" applyAlignment="1">
      <alignment horizontal="right" vertical="center"/>
    </xf>
    <xf numFmtId="41" fontId="6" fillId="0" borderId="2" xfId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/>
    </xf>
    <xf numFmtId="41" fontId="7" fillId="0" borderId="2" xfId="1" applyFont="1" applyFill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0" fontId="7" fillId="0" borderId="2" xfId="2" applyNumberFormat="1" applyFont="1" applyFill="1" applyBorder="1" applyAlignment="1" applyProtection="1">
      <alignment horizontal="right" vertical="center"/>
      <protection locked="0"/>
    </xf>
    <xf numFmtId="0" fontId="11" fillId="0" borderId="2" xfId="2" applyNumberFormat="1" applyFont="1" applyFill="1" applyBorder="1" applyAlignment="1" applyProtection="1">
      <alignment horizontal="right"/>
      <protection locked="0"/>
    </xf>
    <xf numFmtId="0" fontId="8" fillId="2" borderId="8" xfId="2" applyNumberFormat="1" applyFont="1" applyFill="1" applyBorder="1" applyAlignment="1" applyProtection="1">
      <alignment horizontal="center" vertical="center" wrapText="1"/>
      <protection locked="0"/>
    </xf>
    <xf numFmtId="41" fontId="8" fillId="2" borderId="8" xfId="1" applyFont="1" applyFill="1" applyBorder="1" applyAlignment="1">
      <alignment horizontal="center" vertical="center"/>
    </xf>
    <xf numFmtId="41" fontId="8" fillId="2" borderId="8" xfId="1" applyFont="1" applyFill="1" applyBorder="1" applyAlignment="1">
      <alignment horizontal="center" vertical="center" wrapText="1"/>
    </xf>
    <xf numFmtId="41" fontId="8" fillId="2" borderId="8" xfId="4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5" fillId="2" borderId="8" xfId="2" applyNumberFormat="1" applyFont="1" applyFill="1" applyBorder="1" applyAlignment="1" applyProtection="1">
      <alignment horizontal="center" vertical="center" wrapText="1"/>
      <protection locked="0"/>
    </xf>
    <xf numFmtId="176" fontId="6" fillId="0" borderId="2" xfId="0" applyNumberFormat="1" applyFont="1" applyFill="1" applyBorder="1" applyAlignment="1">
      <alignment horizontal="right" vertical="center"/>
    </xf>
    <xf numFmtId="0" fontId="6" fillId="0" borderId="12" xfId="0" applyFont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49" fontId="10" fillId="0" borderId="12" xfId="0" applyNumberFormat="1" applyFont="1" applyFill="1" applyBorder="1" applyAlignment="1">
      <alignment horizontal="left" vertical="center" wrapText="1"/>
    </xf>
    <xf numFmtId="0" fontId="11" fillId="0" borderId="12" xfId="2" applyNumberFormat="1" applyFont="1" applyFill="1" applyBorder="1" applyAlignment="1" applyProtection="1">
      <alignment horizontal="left"/>
      <protection locked="0"/>
    </xf>
    <xf numFmtId="0" fontId="6" fillId="0" borderId="17" xfId="0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right" vertical="center"/>
    </xf>
    <xf numFmtId="176" fontId="6" fillId="0" borderId="18" xfId="0" applyNumberFormat="1" applyFont="1" applyBorder="1" applyAlignment="1">
      <alignment horizontal="right" vertical="center"/>
    </xf>
    <xf numFmtId="41" fontId="7" fillId="0" borderId="18" xfId="1" applyFont="1" applyFill="1" applyBorder="1" applyAlignment="1">
      <alignment horizontal="right" vertical="center"/>
    </xf>
    <xf numFmtId="41" fontId="6" fillId="0" borderId="18" xfId="1" applyFont="1" applyBorder="1" applyAlignment="1">
      <alignment horizontal="right" vertical="center"/>
    </xf>
    <xf numFmtId="41" fontId="0" fillId="0" borderId="0" xfId="1" applyFont="1">
      <alignment vertical="center"/>
    </xf>
    <xf numFmtId="41" fontId="0" fillId="0" borderId="0" xfId="1" applyFont="1" applyFill="1">
      <alignment vertical="center"/>
    </xf>
    <xf numFmtId="0" fontId="16" fillId="0" borderId="2" xfId="0" applyFont="1" applyBorder="1" applyAlignment="1">
      <alignment horizontal="right" vertical="center" wrapText="1"/>
    </xf>
    <xf numFmtId="0" fontId="16" fillId="0" borderId="2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77" fontId="8" fillId="2" borderId="7" xfId="2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41" fontId="7" fillId="0" borderId="2" xfId="1" applyFont="1" applyFill="1" applyBorder="1" applyAlignment="1" applyProtection="1">
      <alignment horizontal="right" vertical="center"/>
      <protection locked="0"/>
    </xf>
    <xf numFmtId="41" fontId="11" fillId="0" borderId="2" xfId="1" applyFont="1" applyFill="1" applyBorder="1" applyAlignment="1" applyProtection="1">
      <alignment horizontal="right"/>
      <protection locked="0"/>
    </xf>
    <xf numFmtId="0" fontId="7" fillId="0" borderId="23" xfId="2" applyNumberFormat="1" applyFont="1" applyFill="1" applyBorder="1" applyAlignment="1" applyProtection="1">
      <alignment horizontal="left" vertical="center" wrapText="1"/>
      <protection locked="0"/>
    </xf>
    <xf numFmtId="0" fontId="7" fillId="0" borderId="24" xfId="2" applyNumberFormat="1" applyFont="1" applyFill="1" applyBorder="1" applyAlignment="1" applyProtection="1">
      <alignment horizontal="right" vertical="center" wrapText="1"/>
      <protection locked="0"/>
    </xf>
    <xf numFmtId="41" fontId="7" fillId="0" borderId="24" xfId="1" applyFont="1" applyFill="1" applyBorder="1" applyAlignment="1" applyProtection="1">
      <alignment horizontal="right" vertical="center" wrapText="1"/>
      <protection locked="0"/>
    </xf>
    <xf numFmtId="176" fontId="6" fillId="0" borderId="24" xfId="0" applyNumberFormat="1" applyFont="1" applyBorder="1" applyAlignment="1">
      <alignment horizontal="right" vertical="center"/>
    </xf>
    <xf numFmtId="0" fontId="9" fillId="0" borderId="0" xfId="0" applyFont="1" applyBorder="1">
      <alignment vertical="center"/>
    </xf>
    <xf numFmtId="0" fontId="0" fillId="0" borderId="0" xfId="0" applyBorder="1">
      <alignment vertical="center"/>
    </xf>
    <xf numFmtId="0" fontId="6" fillId="0" borderId="17" xfId="0" applyFont="1" applyBorder="1" applyAlignment="1">
      <alignment horizontal="left" vertical="center"/>
    </xf>
    <xf numFmtId="0" fontId="0" fillId="0" borderId="27" xfId="0" applyBorder="1">
      <alignment vertical="center"/>
    </xf>
    <xf numFmtId="0" fontId="6" fillId="0" borderId="10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41" fontId="6" fillId="0" borderId="4" xfId="1" applyFont="1" applyBorder="1" applyAlignment="1">
      <alignment horizontal="righ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right" vertical="center"/>
    </xf>
    <xf numFmtId="41" fontId="6" fillId="0" borderId="24" xfId="1" applyFont="1" applyBorder="1" applyAlignment="1">
      <alignment horizontal="right" vertical="center"/>
    </xf>
    <xf numFmtId="41" fontId="6" fillId="0" borderId="24" xfId="1" applyFont="1" applyBorder="1" applyAlignment="1">
      <alignment horizontal="righ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right" vertical="center" wrapText="1"/>
    </xf>
    <xf numFmtId="0" fontId="6" fillId="0" borderId="18" xfId="0" applyFont="1" applyBorder="1" applyAlignment="1">
      <alignment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right" vertical="center" wrapText="1"/>
    </xf>
    <xf numFmtId="41" fontId="6" fillId="3" borderId="2" xfId="1" applyFont="1" applyFill="1" applyBorder="1" applyAlignment="1">
      <alignment horizontal="right" vertical="center" wrapText="1"/>
    </xf>
    <xf numFmtId="41" fontId="6" fillId="3" borderId="2" xfId="1" applyFont="1" applyFill="1" applyBorder="1" applyAlignment="1">
      <alignment horizontal="right" vertical="center"/>
    </xf>
    <xf numFmtId="176" fontId="6" fillId="3" borderId="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/>
    </xf>
    <xf numFmtId="0" fontId="6" fillId="0" borderId="13" xfId="0" applyFont="1" applyBorder="1" applyAlignment="1">
      <alignment horizontal="right" vertical="center" wrapText="1"/>
    </xf>
    <xf numFmtId="0" fontId="6" fillId="0" borderId="2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24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13" xfId="0" applyFont="1" applyBorder="1" applyAlignment="1">
      <alignment horizontal="center" vertical="center" wrapText="1"/>
    </xf>
    <xf numFmtId="41" fontId="7" fillId="0" borderId="24" xfId="1" applyFont="1" applyFill="1" applyBorder="1" applyAlignment="1">
      <alignment horizontal="right" vertical="center" wrapText="1"/>
    </xf>
    <xf numFmtId="41" fontId="6" fillId="0" borderId="2" xfId="1" applyFont="1" applyBorder="1" applyAlignment="1">
      <alignment horizontal="right" vertical="center" wrapText="1"/>
    </xf>
    <xf numFmtId="41" fontId="6" fillId="0" borderId="18" xfId="1" applyFont="1" applyBorder="1" applyAlignment="1">
      <alignment horizontal="right" vertical="center" wrapText="1"/>
    </xf>
    <xf numFmtId="0" fontId="6" fillId="4" borderId="2" xfId="0" applyFont="1" applyFill="1" applyBorder="1" applyAlignment="1">
      <alignment horizontal="right" vertical="center" wrapText="1"/>
    </xf>
    <xf numFmtId="41" fontId="6" fillId="4" borderId="2" xfId="1" applyFont="1" applyFill="1" applyBorder="1" applyAlignment="1">
      <alignment horizontal="right" vertical="center" wrapText="1"/>
    </xf>
    <xf numFmtId="176" fontId="6" fillId="4" borderId="2" xfId="0" applyNumberFormat="1" applyFont="1" applyFill="1" applyBorder="1" applyAlignment="1">
      <alignment horizontal="right" vertical="center"/>
    </xf>
    <xf numFmtId="0" fontId="17" fillId="0" borderId="2" xfId="0" applyFont="1" applyBorder="1" applyAlignment="1">
      <alignment horizontal="right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3" xfId="0" applyFont="1" applyBorder="1" applyAlignment="1">
      <alignment horizontal="right" vertical="center" wrapText="1"/>
    </xf>
    <xf numFmtId="41" fontId="7" fillId="0" borderId="24" xfId="1" applyFont="1" applyFill="1" applyBorder="1" applyAlignment="1">
      <alignment horizontal="right" vertical="center" wrapText="1"/>
    </xf>
    <xf numFmtId="41" fontId="7" fillId="0" borderId="2" xfId="1" applyFont="1" applyFill="1" applyBorder="1" applyAlignment="1">
      <alignment horizontal="right" vertical="center" wrapText="1"/>
    </xf>
    <xf numFmtId="41" fontId="6" fillId="0" borderId="2" xfId="1" applyFont="1" applyBorder="1" applyAlignment="1">
      <alignment horizontal="right" vertical="center" wrapText="1"/>
    </xf>
    <xf numFmtId="41" fontId="6" fillId="0" borderId="18" xfId="1" applyFont="1" applyBorder="1" applyAlignment="1">
      <alignment horizontal="right" vertical="center" wrapText="1"/>
    </xf>
    <xf numFmtId="0" fontId="6" fillId="0" borderId="24" xfId="0" applyFont="1" applyBorder="1" applyAlignment="1">
      <alignment horizontal="right" vertical="center" wrapText="1"/>
    </xf>
    <xf numFmtId="41" fontId="6" fillId="3" borderId="1" xfId="1" applyFont="1" applyFill="1" applyBorder="1" applyAlignment="1">
      <alignment horizontal="right" vertical="center" wrapText="1"/>
    </xf>
    <xf numFmtId="41" fontId="6" fillId="3" borderId="4" xfId="1" applyFont="1" applyFill="1" applyBorder="1" applyAlignment="1">
      <alignment horizontal="right" vertical="center" wrapText="1"/>
    </xf>
    <xf numFmtId="0" fontId="6" fillId="0" borderId="26" xfId="0" applyFont="1" applyBorder="1" applyAlignment="1">
      <alignment horizontal="righ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25" xfId="0" applyFont="1" applyBorder="1" applyAlignment="1">
      <alignment vertical="center" wrapText="1"/>
    </xf>
    <xf numFmtId="0" fontId="6" fillId="0" borderId="13" xfId="0" applyFont="1" applyFill="1" applyBorder="1" applyAlignment="1">
      <alignment horizontal="righ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41" fontId="6" fillId="0" borderId="1" xfId="1" applyFont="1" applyBorder="1" applyAlignment="1">
      <alignment horizontal="center" vertical="center" wrapText="1"/>
    </xf>
    <xf numFmtId="41" fontId="6" fillId="0" borderId="3" xfId="1" applyFont="1" applyBorder="1" applyAlignment="1">
      <alignment horizontal="center" vertical="center" wrapText="1"/>
    </xf>
    <xf numFmtId="41" fontId="6" fillId="0" borderId="19" xfId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</cellXfs>
  <cellStyles count="5">
    <cellStyle name="쉼표 [0]" xfId="1" builtinId="6"/>
    <cellStyle name="쉼표 [0] 6" xfId="4"/>
    <cellStyle name="표준" xfId="0" builtinId="0"/>
    <cellStyle name="표준 6" xfId="3"/>
    <cellStyle name="표준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A13" zoomScaleNormal="100" workbookViewId="0">
      <selection activeCell="L25" sqref="L25:L26"/>
    </sheetView>
  </sheetViews>
  <sheetFormatPr defaultRowHeight="16.5" x14ac:dyDescent="0.3"/>
  <cols>
    <col min="1" max="1" width="16.125" style="37" customWidth="1"/>
    <col min="2" max="2" width="7.125" customWidth="1"/>
    <col min="3" max="3" width="8.5" customWidth="1"/>
    <col min="4" max="4" width="12.625" hidden="1" customWidth="1"/>
    <col min="5" max="5" width="5.5" customWidth="1"/>
    <col min="6" max="6" width="8.375" customWidth="1"/>
    <col min="7" max="7" width="8.375" style="2" customWidth="1"/>
    <col min="8" max="8" width="7.125" style="2" customWidth="1"/>
    <col min="9" max="9" width="26" style="2" customWidth="1"/>
    <col min="10" max="10" width="10" style="2" customWidth="1"/>
    <col min="11" max="11" width="7.25" customWidth="1"/>
    <col min="12" max="12" width="17.625" customWidth="1"/>
    <col min="13" max="14" width="11.875" bestFit="1" customWidth="1"/>
  </cols>
  <sheetData>
    <row r="1" spans="1:14" ht="31.5" x14ac:dyDescent="0.3">
      <c r="A1" s="34" t="s">
        <v>158</v>
      </c>
    </row>
    <row r="2" spans="1:14" ht="3" customHeight="1" x14ac:dyDescent="0.3">
      <c r="A2" s="34"/>
    </row>
    <row r="3" spans="1:14" ht="27.75" customHeight="1" thickBot="1" x14ac:dyDescent="0.35">
      <c r="A3" s="35" t="s">
        <v>157</v>
      </c>
      <c r="B3" s="17"/>
      <c r="C3" s="17"/>
      <c r="D3" s="17"/>
      <c r="E3" s="17"/>
    </row>
    <row r="4" spans="1:14" ht="36" customHeight="1" thickBot="1" x14ac:dyDescent="0.35">
      <c r="A4" s="36" t="s">
        <v>133</v>
      </c>
      <c r="B4" s="11" t="s">
        <v>0</v>
      </c>
      <c r="C4" s="18" t="s">
        <v>93</v>
      </c>
      <c r="D4" s="12" t="s">
        <v>1</v>
      </c>
      <c r="E4" s="13" t="s">
        <v>2</v>
      </c>
      <c r="F4" s="14" t="s">
        <v>156</v>
      </c>
      <c r="G4" s="15" t="s">
        <v>3</v>
      </c>
      <c r="H4" s="15" t="s">
        <v>70</v>
      </c>
      <c r="I4" s="15" t="s">
        <v>4</v>
      </c>
      <c r="J4" s="15" t="s">
        <v>5</v>
      </c>
      <c r="K4" s="15" t="s">
        <v>6</v>
      </c>
      <c r="L4" s="16" t="s">
        <v>7</v>
      </c>
    </row>
    <row r="5" spans="1:14" ht="21.6" customHeight="1" x14ac:dyDescent="0.3">
      <c r="A5" s="40" t="s">
        <v>149</v>
      </c>
      <c r="B5" s="41" t="s">
        <v>8</v>
      </c>
      <c r="C5" s="42">
        <v>1834250.0000000002</v>
      </c>
      <c r="D5" s="72">
        <v>1710374</v>
      </c>
      <c r="E5" s="105" t="s">
        <v>9</v>
      </c>
      <c r="F5" s="43">
        <v>1595000.0000000002</v>
      </c>
      <c r="G5" s="65" t="s">
        <v>10</v>
      </c>
      <c r="H5" s="118"/>
      <c r="I5" s="67" t="s">
        <v>11</v>
      </c>
      <c r="J5" s="109" t="s">
        <v>12</v>
      </c>
      <c r="K5" s="109" t="s">
        <v>13</v>
      </c>
      <c r="L5" s="112" t="s">
        <v>14</v>
      </c>
      <c r="M5" s="30"/>
      <c r="N5" s="30"/>
    </row>
    <row r="6" spans="1:14" ht="21.6" customHeight="1" x14ac:dyDescent="0.3">
      <c r="A6" s="20" t="s">
        <v>71</v>
      </c>
      <c r="B6" s="68" t="s">
        <v>15</v>
      </c>
      <c r="C6" s="73">
        <v>3035999.9999999995</v>
      </c>
      <c r="D6" s="3">
        <v>3300522</v>
      </c>
      <c r="E6" s="106"/>
      <c r="F6" s="8">
        <v>2640000</v>
      </c>
      <c r="G6" s="101" t="s">
        <v>16</v>
      </c>
      <c r="H6" s="102"/>
      <c r="I6" s="98" t="s">
        <v>112</v>
      </c>
      <c r="J6" s="98"/>
      <c r="K6" s="98"/>
      <c r="L6" s="104"/>
      <c r="M6" s="30"/>
      <c r="N6" s="30"/>
    </row>
    <row r="7" spans="1:14" ht="21.6" customHeight="1" x14ac:dyDescent="0.3">
      <c r="A7" s="20" t="s">
        <v>72</v>
      </c>
      <c r="B7" s="68" t="s">
        <v>17</v>
      </c>
      <c r="C7" s="73">
        <v>3921500</v>
      </c>
      <c r="D7" s="3">
        <v>4539068</v>
      </c>
      <c r="E7" s="73" t="s">
        <v>18</v>
      </c>
      <c r="F7" s="8">
        <v>3410000.0000000005</v>
      </c>
      <c r="G7" s="102"/>
      <c r="H7" s="102"/>
      <c r="I7" s="98"/>
      <c r="J7" s="98"/>
      <c r="K7" s="98"/>
      <c r="L7" s="104"/>
      <c r="M7" s="30"/>
      <c r="N7" s="30"/>
    </row>
    <row r="8" spans="1:14" s="1" customFormat="1" ht="21.6" customHeight="1" x14ac:dyDescent="0.3">
      <c r="A8" s="58" t="s">
        <v>90</v>
      </c>
      <c r="B8" s="59" t="s">
        <v>111</v>
      </c>
      <c r="C8" s="60">
        <v>4554000</v>
      </c>
      <c r="D8" s="61"/>
      <c r="E8" s="60" t="s">
        <v>95</v>
      </c>
      <c r="F8" s="62">
        <v>3960000.0000000005</v>
      </c>
      <c r="G8" s="102"/>
      <c r="H8" s="102"/>
      <c r="I8" s="33" t="s">
        <v>113</v>
      </c>
      <c r="J8" s="115" t="s">
        <v>114</v>
      </c>
      <c r="K8" s="98"/>
      <c r="L8" s="119" t="s">
        <v>115</v>
      </c>
      <c r="M8" s="31"/>
      <c r="N8" s="31"/>
    </row>
    <row r="9" spans="1:14" s="1" customFormat="1" ht="21.6" customHeight="1" x14ac:dyDescent="0.3">
      <c r="A9" s="58" t="s">
        <v>89</v>
      </c>
      <c r="B9" s="59" t="s">
        <v>94</v>
      </c>
      <c r="C9" s="60">
        <v>6071999.9999999991</v>
      </c>
      <c r="D9" s="61"/>
      <c r="E9" s="60" t="s">
        <v>95</v>
      </c>
      <c r="F9" s="62">
        <v>5280000</v>
      </c>
      <c r="G9" s="103"/>
      <c r="H9" s="102"/>
      <c r="I9" s="70" t="s">
        <v>96</v>
      </c>
      <c r="J9" s="116"/>
      <c r="K9" s="98"/>
      <c r="L9" s="119"/>
      <c r="M9" s="31"/>
      <c r="N9" s="31"/>
    </row>
    <row r="10" spans="1:14" ht="21.6" customHeight="1" x14ac:dyDescent="0.3">
      <c r="A10" s="20" t="s">
        <v>92</v>
      </c>
      <c r="B10" s="68" t="s">
        <v>38</v>
      </c>
      <c r="C10" s="73">
        <v>3921500</v>
      </c>
      <c r="D10" s="3">
        <v>4255365</v>
      </c>
      <c r="E10" s="73" t="s">
        <v>58</v>
      </c>
      <c r="F10" s="8">
        <v>3410000.0000000005</v>
      </c>
      <c r="G10" s="66" t="s">
        <v>39</v>
      </c>
      <c r="H10" s="103"/>
      <c r="I10" s="68" t="s">
        <v>59</v>
      </c>
      <c r="J10" s="116"/>
      <c r="K10" s="98" t="s">
        <v>60</v>
      </c>
      <c r="L10" s="120" t="s">
        <v>137</v>
      </c>
      <c r="M10" s="30"/>
      <c r="N10" s="30"/>
    </row>
    <row r="11" spans="1:14" ht="21.6" customHeight="1" x14ac:dyDescent="0.3">
      <c r="A11" s="20" t="s">
        <v>73</v>
      </c>
      <c r="B11" s="68" t="s">
        <v>61</v>
      </c>
      <c r="C11" s="73">
        <v>8855000</v>
      </c>
      <c r="D11" s="3">
        <v>9374610</v>
      </c>
      <c r="E11" s="73" t="s">
        <v>62</v>
      </c>
      <c r="F11" s="8">
        <v>7700000.0000000009</v>
      </c>
      <c r="G11" s="101" t="s">
        <v>104</v>
      </c>
      <c r="H11" s="66" t="s">
        <v>103</v>
      </c>
      <c r="I11" s="68" t="s">
        <v>63</v>
      </c>
      <c r="J11" s="116"/>
      <c r="K11" s="98"/>
      <c r="L11" s="120"/>
      <c r="M11" s="30"/>
      <c r="N11" s="30"/>
    </row>
    <row r="12" spans="1:14" ht="21.6" customHeight="1" x14ac:dyDescent="0.3">
      <c r="A12" s="20" t="s">
        <v>74</v>
      </c>
      <c r="B12" s="68" t="s">
        <v>41</v>
      </c>
      <c r="C12" s="73">
        <v>5819000</v>
      </c>
      <c r="D12" s="3">
        <v>6524540</v>
      </c>
      <c r="E12" s="107" t="s">
        <v>64</v>
      </c>
      <c r="F12" s="8">
        <v>5060000</v>
      </c>
      <c r="G12" s="103"/>
      <c r="H12" s="101"/>
      <c r="I12" s="68" t="s">
        <v>65</v>
      </c>
      <c r="J12" s="116"/>
      <c r="K12" s="98"/>
      <c r="L12" s="120"/>
      <c r="M12" s="30"/>
      <c r="N12" s="30"/>
    </row>
    <row r="13" spans="1:14" ht="21.6" customHeight="1" x14ac:dyDescent="0.3">
      <c r="A13" s="20" t="s">
        <v>69</v>
      </c>
      <c r="B13" s="68" t="s">
        <v>42</v>
      </c>
      <c r="C13" s="73">
        <v>7716500.0000000009</v>
      </c>
      <c r="D13" s="3">
        <v>8597570</v>
      </c>
      <c r="E13" s="107"/>
      <c r="F13" s="8">
        <v>6710000.0000000009</v>
      </c>
      <c r="G13" s="92" t="s">
        <v>43</v>
      </c>
      <c r="H13" s="103"/>
      <c r="I13" s="68" t="s">
        <v>66</v>
      </c>
      <c r="J13" s="116"/>
      <c r="K13" s="98"/>
      <c r="L13" s="120"/>
      <c r="M13" s="30"/>
      <c r="N13" s="30"/>
    </row>
    <row r="14" spans="1:14" s="1" customFormat="1" ht="21.6" customHeight="1" x14ac:dyDescent="0.3">
      <c r="A14" s="58" t="s">
        <v>140</v>
      </c>
      <c r="B14" s="59" t="s">
        <v>97</v>
      </c>
      <c r="C14" s="60">
        <v>6008750</v>
      </c>
      <c r="D14" s="61"/>
      <c r="E14" s="110" t="s">
        <v>95</v>
      </c>
      <c r="F14" s="62">
        <v>5225000</v>
      </c>
      <c r="G14" s="95"/>
      <c r="H14" s="121" t="s">
        <v>100</v>
      </c>
      <c r="I14" s="115" t="s">
        <v>98</v>
      </c>
      <c r="J14" s="116"/>
      <c r="K14" s="98"/>
      <c r="L14" s="120" t="s">
        <v>138</v>
      </c>
      <c r="M14" s="31"/>
      <c r="N14" s="31"/>
    </row>
    <row r="15" spans="1:14" s="1" customFormat="1" ht="21.6" customHeight="1" x14ac:dyDescent="0.3">
      <c r="A15" s="58" t="s">
        <v>141</v>
      </c>
      <c r="B15" s="59" t="s">
        <v>142</v>
      </c>
      <c r="C15" s="60">
        <v>6704500.0000000009</v>
      </c>
      <c r="D15" s="61"/>
      <c r="E15" s="111"/>
      <c r="F15" s="62">
        <v>5830000.0000000009</v>
      </c>
      <c r="G15" s="96"/>
      <c r="H15" s="122"/>
      <c r="I15" s="117"/>
      <c r="J15" s="116"/>
      <c r="K15" s="98"/>
      <c r="L15" s="120"/>
      <c r="M15" s="31"/>
      <c r="N15" s="31"/>
    </row>
    <row r="16" spans="1:14" s="1" customFormat="1" ht="21.6" customHeight="1" x14ac:dyDescent="0.3">
      <c r="A16" s="58" t="s">
        <v>91</v>
      </c>
      <c r="B16" s="59" t="s">
        <v>117</v>
      </c>
      <c r="C16" s="60">
        <v>7969500</v>
      </c>
      <c r="D16" s="61"/>
      <c r="E16" s="60" t="s">
        <v>95</v>
      </c>
      <c r="F16" s="62">
        <v>6930000.0000000009</v>
      </c>
      <c r="G16" s="113" t="s">
        <v>119</v>
      </c>
      <c r="H16" s="113" t="s">
        <v>109</v>
      </c>
      <c r="I16" s="114" t="s">
        <v>120</v>
      </c>
      <c r="J16" s="116"/>
      <c r="K16" s="98"/>
      <c r="L16" s="120"/>
      <c r="M16" s="31"/>
      <c r="N16" s="31"/>
    </row>
    <row r="17" spans="1:14" s="1" customFormat="1" ht="21.6" customHeight="1" x14ac:dyDescent="0.3">
      <c r="A17" s="58" t="s">
        <v>116</v>
      </c>
      <c r="B17" s="59" t="s">
        <v>118</v>
      </c>
      <c r="C17" s="60">
        <v>9108000</v>
      </c>
      <c r="D17" s="61"/>
      <c r="E17" s="60" t="s">
        <v>95</v>
      </c>
      <c r="F17" s="62">
        <v>7920000.0000000009</v>
      </c>
      <c r="G17" s="113"/>
      <c r="H17" s="113"/>
      <c r="I17" s="114"/>
      <c r="J17" s="116"/>
      <c r="K17" s="98"/>
      <c r="L17" s="120"/>
      <c r="M17" s="31"/>
      <c r="N17" s="31"/>
    </row>
    <row r="18" spans="1:14" s="1" customFormat="1" ht="21.6" customHeight="1" x14ac:dyDescent="0.3">
      <c r="A18" s="21" t="s">
        <v>68</v>
      </c>
      <c r="B18" s="70" t="s">
        <v>53</v>
      </c>
      <c r="C18" s="5">
        <v>6324999.9999999991</v>
      </c>
      <c r="D18" s="4">
        <v>6850770</v>
      </c>
      <c r="E18" s="107" t="s">
        <v>62</v>
      </c>
      <c r="F18" s="19">
        <v>5500000</v>
      </c>
      <c r="G18" s="69" t="s">
        <v>102</v>
      </c>
      <c r="H18" s="69" t="s">
        <v>103</v>
      </c>
      <c r="I18" s="70" t="s">
        <v>67</v>
      </c>
      <c r="J18" s="117"/>
      <c r="K18" s="98"/>
      <c r="L18" s="71" t="s">
        <v>139</v>
      </c>
      <c r="M18" s="31"/>
      <c r="N18" s="31"/>
    </row>
    <row r="19" spans="1:14" ht="21.6" customHeight="1" x14ac:dyDescent="0.3">
      <c r="A19" s="20" t="s">
        <v>75</v>
      </c>
      <c r="B19" s="68" t="s">
        <v>143</v>
      </c>
      <c r="C19" s="73">
        <v>5692500</v>
      </c>
      <c r="D19" s="73">
        <v>5927040</v>
      </c>
      <c r="E19" s="107"/>
      <c r="F19" s="8">
        <v>4950000</v>
      </c>
      <c r="G19" s="66" t="s">
        <v>123</v>
      </c>
      <c r="H19" s="66" t="s">
        <v>103</v>
      </c>
      <c r="I19" s="32" t="s">
        <v>124</v>
      </c>
      <c r="J19" s="92" t="s">
        <v>121</v>
      </c>
      <c r="K19" s="68" t="s">
        <v>20</v>
      </c>
      <c r="L19" s="123" t="s">
        <v>136</v>
      </c>
      <c r="M19" s="30"/>
      <c r="N19" s="30"/>
    </row>
    <row r="20" spans="1:14" ht="21.6" customHeight="1" thickBot="1" x14ac:dyDescent="0.35">
      <c r="A20" s="55" t="s">
        <v>76</v>
      </c>
      <c r="B20" s="56" t="s">
        <v>22</v>
      </c>
      <c r="C20" s="74">
        <v>6577999.9999999991</v>
      </c>
      <c r="D20" s="74">
        <v>6870000</v>
      </c>
      <c r="E20" s="108"/>
      <c r="F20" s="27">
        <v>5720000</v>
      </c>
      <c r="G20" s="57" t="s">
        <v>101</v>
      </c>
      <c r="H20" s="57" t="s">
        <v>100</v>
      </c>
      <c r="I20" s="56" t="s">
        <v>125</v>
      </c>
      <c r="J20" s="93"/>
      <c r="K20" s="56" t="s">
        <v>24</v>
      </c>
      <c r="L20" s="124"/>
      <c r="M20" s="30"/>
      <c r="N20" s="30"/>
    </row>
    <row r="21" spans="1:14" ht="21.6" customHeight="1" x14ac:dyDescent="0.3">
      <c r="A21" s="51" t="s">
        <v>128</v>
      </c>
      <c r="B21" s="52" t="s">
        <v>25</v>
      </c>
      <c r="C21" s="53">
        <v>4933500</v>
      </c>
      <c r="D21" s="53">
        <v>4454700</v>
      </c>
      <c r="E21" s="54" t="s">
        <v>26</v>
      </c>
      <c r="F21" s="43">
        <v>4290000</v>
      </c>
      <c r="G21" s="125" t="s">
        <v>105</v>
      </c>
      <c r="H21" s="125" t="s">
        <v>106</v>
      </c>
      <c r="I21" s="109" t="s">
        <v>126</v>
      </c>
      <c r="J21" s="94" t="s">
        <v>148</v>
      </c>
      <c r="K21" s="109" t="s">
        <v>27</v>
      </c>
      <c r="L21" s="130" t="s">
        <v>28</v>
      </c>
      <c r="M21" s="30"/>
      <c r="N21" s="30"/>
    </row>
    <row r="22" spans="1:14" ht="21.6" customHeight="1" x14ac:dyDescent="0.3">
      <c r="A22" s="22" t="s">
        <v>77</v>
      </c>
      <c r="B22" s="6" t="s">
        <v>29</v>
      </c>
      <c r="C22" s="3">
        <v>7463500.0000000009</v>
      </c>
      <c r="D22" s="3">
        <v>7393500</v>
      </c>
      <c r="E22" s="73" t="s">
        <v>23</v>
      </c>
      <c r="F22" s="8">
        <v>6490000.0000000009</v>
      </c>
      <c r="G22" s="97"/>
      <c r="H22" s="97"/>
      <c r="I22" s="98"/>
      <c r="J22" s="95"/>
      <c r="K22" s="98"/>
      <c r="L22" s="131"/>
      <c r="M22" s="30"/>
      <c r="N22" s="30"/>
    </row>
    <row r="23" spans="1:14" ht="21.6" customHeight="1" x14ac:dyDescent="0.3">
      <c r="A23" s="22" t="s">
        <v>134</v>
      </c>
      <c r="B23" s="6" t="s">
        <v>30</v>
      </c>
      <c r="C23" s="3">
        <v>3820300.0000000005</v>
      </c>
      <c r="D23" s="3">
        <v>3685000</v>
      </c>
      <c r="E23" s="73" t="s">
        <v>9</v>
      </c>
      <c r="F23" s="8">
        <v>3322000.0000000005</v>
      </c>
      <c r="G23" s="97" t="s">
        <v>107</v>
      </c>
      <c r="H23" s="97" t="s">
        <v>127</v>
      </c>
      <c r="I23" s="98" t="s">
        <v>126</v>
      </c>
      <c r="J23" s="95"/>
      <c r="K23" s="98" t="s">
        <v>20</v>
      </c>
      <c r="L23" s="131"/>
      <c r="M23" s="30"/>
      <c r="N23" s="30"/>
    </row>
    <row r="24" spans="1:14" ht="21.6" customHeight="1" x14ac:dyDescent="0.3">
      <c r="A24" s="22" t="s">
        <v>78</v>
      </c>
      <c r="B24" s="6" t="s">
        <v>31</v>
      </c>
      <c r="C24" s="3">
        <v>6324999.9999999991</v>
      </c>
      <c r="D24" s="3">
        <v>6324500</v>
      </c>
      <c r="E24" s="73" t="s">
        <v>23</v>
      </c>
      <c r="F24" s="8">
        <v>5500000</v>
      </c>
      <c r="G24" s="97"/>
      <c r="H24" s="97"/>
      <c r="I24" s="98"/>
      <c r="J24" s="96"/>
      <c r="K24" s="98"/>
      <c r="L24" s="126"/>
      <c r="M24" s="30"/>
      <c r="N24" s="30"/>
    </row>
    <row r="25" spans="1:14" ht="21.6" customHeight="1" x14ac:dyDescent="0.3">
      <c r="A25" s="58" t="s">
        <v>80</v>
      </c>
      <c r="B25" s="63" t="s">
        <v>32</v>
      </c>
      <c r="C25" s="61">
        <v>15622750.000000002</v>
      </c>
      <c r="D25" s="61">
        <v>15384100</v>
      </c>
      <c r="E25" s="60" t="s">
        <v>33</v>
      </c>
      <c r="F25" s="62">
        <v>13585000.000000002</v>
      </c>
      <c r="G25" s="101" t="s">
        <v>99</v>
      </c>
      <c r="H25" s="101" t="s">
        <v>100</v>
      </c>
      <c r="I25" s="98" t="s">
        <v>34</v>
      </c>
      <c r="J25" s="98" t="s">
        <v>35</v>
      </c>
      <c r="K25" s="98" t="s">
        <v>24</v>
      </c>
      <c r="L25" s="104" t="s">
        <v>36</v>
      </c>
      <c r="M25" s="30"/>
      <c r="N25" s="30"/>
    </row>
    <row r="26" spans="1:14" ht="21.6" customHeight="1" x14ac:dyDescent="0.3">
      <c r="A26" s="58" t="s">
        <v>79</v>
      </c>
      <c r="B26" s="63" t="s">
        <v>37</v>
      </c>
      <c r="C26" s="61">
        <v>17204000</v>
      </c>
      <c r="D26" s="61">
        <v>16924900</v>
      </c>
      <c r="E26" s="60" t="s">
        <v>18</v>
      </c>
      <c r="F26" s="62">
        <v>14960000.000000002</v>
      </c>
      <c r="G26" s="102"/>
      <c r="H26" s="102"/>
      <c r="I26" s="98"/>
      <c r="J26" s="98"/>
      <c r="K26" s="98"/>
      <c r="L26" s="104"/>
      <c r="M26" s="30"/>
      <c r="N26" s="30"/>
    </row>
    <row r="27" spans="1:14" ht="21.6" customHeight="1" x14ac:dyDescent="0.3">
      <c r="A27" s="20" t="s">
        <v>82</v>
      </c>
      <c r="B27" s="68" t="s">
        <v>44</v>
      </c>
      <c r="C27" s="73">
        <v>19228000</v>
      </c>
      <c r="D27" s="73">
        <v>18412700</v>
      </c>
      <c r="E27" s="73" t="s">
        <v>45</v>
      </c>
      <c r="F27" s="8">
        <v>16720000.000000002</v>
      </c>
      <c r="G27" s="103"/>
      <c r="H27" s="103"/>
      <c r="I27" s="68" t="s">
        <v>46</v>
      </c>
      <c r="J27" s="99" t="s">
        <v>121</v>
      </c>
      <c r="K27" s="98" t="s">
        <v>20</v>
      </c>
      <c r="L27" s="104" t="s">
        <v>21</v>
      </c>
      <c r="M27" s="30"/>
      <c r="N27" s="30"/>
    </row>
    <row r="28" spans="1:14" ht="21.6" customHeight="1" x14ac:dyDescent="0.3">
      <c r="A28" s="20" t="s">
        <v>85</v>
      </c>
      <c r="B28" s="68" t="s">
        <v>83</v>
      </c>
      <c r="C28" s="73">
        <v>10752500</v>
      </c>
      <c r="D28" s="73">
        <v>12061000</v>
      </c>
      <c r="E28" s="73" t="s">
        <v>84</v>
      </c>
      <c r="F28" s="8">
        <v>9350000</v>
      </c>
      <c r="G28" s="66" t="s">
        <v>104</v>
      </c>
      <c r="H28" s="66" t="s">
        <v>103</v>
      </c>
      <c r="I28" s="32" t="s">
        <v>122</v>
      </c>
      <c r="J28" s="100"/>
      <c r="K28" s="98"/>
      <c r="L28" s="104"/>
      <c r="M28" s="30"/>
      <c r="N28" s="30"/>
    </row>
    <row r="29" spans="1:14" ht="21.6" customHeight="1" x14ac:dyDescent="0.3">
      <c r="A29" s="20" t="s">
        <v>81</v>
      </c>
      <c r="B29" s="68" t="s">
        <v>47</v>
      </c>
      <c r="C29" s="73">
        <v>17077500</v>
      </c>
      <c r="D29" s="73">
        <v>18870410</v>
      </c>
      <c r="E29" s="73" t="s">
        <v>18</v>
      </c>
      <c r="F29" s="8">
        <v>14850000.000000002</v>
      </c>
      <c r="G29" s="66" t="s">
        <v>108</v>
      </c>
      <c r="H29" s="66" t="s">
        <v>109</v>
      </c>
      <c r="I29" s="68" t="s">
        <v>48</v>
      </c>
      <c r="J29" s="99" t="s">
        <v>35</v>
      </c>
      <c r="K29" s="68" t="s">
        <v>49</v>
      </c>
      <c r="L29" s="64" t="s">
        <v>50</v>
      </c>
      <c r="M29" s="30"/>
      <c r="N29" s="30"/>
    </row>
    <row r="30" spans="1:14" ht="21.6" customHeight="1" x14ac:dyDescent="0.3">
      <c r="A30" s="20" t="s">
        <v>87</v>
      </c>
      <c r="B30" s="68" t="s">
        <v>51</v>
      </c>
      <c r="C30" s="73">
        <v>14547500.000000002</v>
      </c>
      <c r="D30" s="73">
        <v>14300000</v>
      </c>
      <c r="E30" s="73" t="s">
        <v>19</v>
      </c>
      <c r="F30" s="8">
        <v>12650000.000000002</v>
      </c>
      <c r="G30" s="66" t="s">
        <v>101</v>
      </c>
      <c r="H30" s="66" t="s">
        <v>100</v>
      </c>
      <c r="I30" s="32" t="s">
        <v>110</v>
      </c>
      <c r="J30" s="100"/>
      <c r="K30" s="68" t="s">
        <v>40</v>
      </c>
      <c r="L30" s="64" t="s">
        <v>52</v>
      </c>
      <c r="M30" s="30"/>
      <c r="N30" s="30"/>
    </row>
    <row r="31" spans="1:14" ht="21.6" customHeight="1" x14ac:dyDescent="0.3">
      <c r="A31" s="79" t="s">
        <v>168</v>
      </c>
      <c r="B31" s="75" t="s">
        <v>161</v>
      </c>
      <c r="C31" s="76">
        <f>F31*1.15</f>
        <v>3820299.9999999995</v>
      </c>
      <c r="D31" s="76"/>
      <c r="E31" s="76" t="s">
        <v>9</v>
      </c>
      <c r="F31" s="77">
        <v>3322000</v>
      </c>
      <c r="G31" s="66" t="s">
        <v>162</v>
      </c>
      <c r="H31" s="66" t="s">
        <v>163</v>
      </c>
      <c r="I31" s="78" t="s">
        <v>167</v>
      </c>
      <c r="J31" s="92" t="s">
        <v>164</v>
      </c>
      <c r="K31" s="99" t="s">
        <v>24</v>
      </c>
      <c r="L31" s="123" t="s">
        <v>165</v>
      </c>
      <c r="M31" s="30"/>
      <c r="N31" s="30"/>
    </row>
    <row r="32" spans="1:14" x14ac:dyDescent="0.3">
      <c r="A32" s="79" t="s">
        <v>159</v>
      </c>
      <c r="B32" s="75" t="s">
        <v>160</v>
      </c>
      <c r="C32" s="76">
        <f>F32*1.15</f>
        <v>6324999.9999999991</v>
      </c>
      <c r="D32" s="76"/>
      <c r="E32" s="76" t="s">
        <v>23</v>
      </c>
      <c r="F32" s="77">
        <v>5500000</v>
      </c>
      <c r="G32" s="66" t="s">
        <v>101</v>
      </c>
      <c r="H32" s="66" t="s">
        <v>100</v>
      </c>
      <c r="I32" s="78" t="s">
        <v>166</v>
      </c>
      <c r="J32" s="96"/>
      <c r="K32" s="100"/>
      <c r="L32" s="126"/>
      <c r="M32" s="30"/>
      <c r="N32" s="30"/>
    </row>
    <row r="33" spans="1:14" ht="21.6" customHeight="1" x14ac:dyDescent="0.3">
      <c r="A33" s="23" t="s">
        <v>88</v>
      </c>
      <c r="B33" s="9" t="s">
        <v>54</v>
      </c>
      <c r="C33" s="38">
        <v>2530000</v>
      </c>
      <c r="D33" s="7">
        <v>2484300</v>
      </c>
      <c r="E33" s="127"/>
      <c r="F33" s="8">
        <v>2200000</v>
      </c>
      <c r="G33" s="86" t="s">
        <v>131</v>
      </c>
      <c r="H33" s="87"/>
      <c r="I33" s="87"/>
      <c r="J33" s="87"/>
      <c r="K33" s="87"/>
      <c r="L33" s="88"/>
      <c r="M33" s="30"/>
      <c r="N33" s="30"/>
    </row>
    <row r="34" spans="1:14" ht="21.6" customHeight="1" x14ac:dyDescent="0.3">
      <c r="A34" s="20" t="s">
        <v>86</v>
      </c>
      <c r="B34" s="6" t="s">
        <v>55</v>
      </c>
      <c r="C34" s="3">
        <v>1897500.0000000002</v>
      </c>
      <c r="D34" s="3">
        <v>1634178</v>
      </c>
      <c r="E34" s="128"/>
      <c r="F34" s="8">
        <v>1650000.0000000002</v>
      </c>
      <c r="G34" s="86" t="s">
        <v>130</v>
      </c>
      <c r="H34" s="87"/>
      <c r="I34" s="87"/>
      <c r="J34" s="87"/>
      <c r="K34" s="87"/>
      <c r="L34" s="88"/>
      <c r="M34" s="30"/>
      <c r="N34" s="30"/>
    </row>
    <row r="35" spans="1:14" ht="21.6" customHeight="1" x14ac:dyDescent="0.2">
      <c r="A35" s="24" t="s">
        <v>56</v>
      </c>
      <c r="B35" s="10" t="s">
        <v>57</v>
      </c>
      <c r="C35" s="39">
        <v>354200</v>
      </c>
      <c r="D35" s="7">
        <v>341000</v>
      </c>
      <c r="E35" s="128"/>
      <c r="F35" s="8">
        <v>308000</v>
      </c>
      <c r="G35" s="86" t="s">
        <v>135</v>
      </c>
      <c r="H35" s="87"/>
      <c r="I35" s="87"/>
      <c r="J35" s="87"/>
      <c r="K35" s="87"/>
      <c r="L35" s="88"/>
      <c r="M35" s="30"/>
      <c r="N35" s="30"/>
    </row>
    <row r="36" spans="1:14" ht="21.6" customHeight="1" thickBot="1" x14ac:dyDescent="0.35">
      <c r="A36" s="25" t="s">
        <v>129</v>
      </c>
      <c r="B36" s="26" t="s">
        <v>144</v>
      </c>
      <c r="C36" s="29">
        <v>354200</v>
      </c>
      <c r="D36" s="28">
        <v>341000</v>
      </c>
      <c r="E36" s="129"/>
      <c r="F36" s="27">
        <v>308000</v>
      </c>
      <c r="G36" s="83" t="s">
        <v>132</v>
      </c>
      <c r="H36" s="84"/>
      <c r="I36" s="84"/>
      <c r="J36" s="84"/>
      <c r="K36" s="84"/>
      <c r="L36" s="85"/>
      <c r="M36" s="30"/>
      <c r="N36" s="30"/>
    </row>
    <row r="37" spans="1:14" ht="21.6" customHeight="1" x14ac:dyDescent="0.3">
      <c r="A37" s="48" t="s">
        <v>150</v>
      </c>
      <c r="B37" s="49" t="s">
        <v>145</v>
      </c>
      <c r="C37" s="50">
        <v>24983749.999999996</v>
      </c>
      <c r="D37" s="44"/>
      <c r="E37" s="80"/>
      <c r="F37" s="50">
        <v>21725000</v>
      </c>
      <c r="G37" s="89" t="s">
        <v>151</v>
      </c>
      <c r="H37" s="90"/>
      <c r="I37" s="90"/>
      <c r="J37" s="90"/>
      <c r="K37" s="90"/>
      <c r="L37" s="91"/>
    </row>
    <row r="38" spans="1:14" ht="21.6" customHeight="1" x14ac:dyDescent="0.3">
      <c r="A38" s="22" t="s">
        <v>152</v>
      </c>
      <c r="B38" s="6" t="s">
        <v>146</v>
      </c>
      <c r="C38" s="3">
        <v>14231250.000000002</v>
      </c>
      <c r="D38" s="45"/>
      <c r="E38" s="81"/>
      <c r="F38" s="3">
        <v>12375000.000000002</v>
      </c>
      <c r="G38" s="86" t="s">
        <v>153</v>
      </c>
      <c r="H38" s="87"/>
      <c r="I38" s="87"/>
      <c r="J38" s="87"/>
      <c r="K38" s="87"/>
      <c r="L38" s="88"/>
    </row>
    <row r="39" spans="1:14" ht="21.6" customHeight="1" thickBot="1" x14ac:dyDescent="0.35">
      <c r="A39" s="46" t="s">
        <v>154</v>
      </c>
      <c r="B39" s="26" t="s">
        <v>147</v>
      </c>
      <c r="C39" s="29">
        <v>23402500</v>
      </c>
      <c r="D39" s="47"/>
      <c r="E39" s="82"/>
      <c r="F39" s="29">
        <v>20350000</v>
      </c>
      <c r="G39" s="83" t="s">
        <v>155</v>
      </c>
      <c r="H39" s="84"/>
      <c r="I39" s="84"/>
      <c r="J39" s="84"/>
      <c r="K39" s="84"/>
      <c r="L39" s="85"/>
    </row>
  </sheetData>
  <mergeCells count="57">
    <mergeCell ref="E33:E36"/>
    <mergeCell ref="H25:H27"/>
    <mergeCell ref="L21:L24"/>
    <mergeCell ref="L19:L20"/>
    <mergeCell ref="G36:L36"/>
    <mergeCell ref="L25:L26"/>
    <mergeCell ref="G21:G22"/>
    <mergeCell ref="I21:I22"/>
    <mergeCell ref="K21:K22"/>
    <mergeCell ref="H21:H22"/>
    <mergeCell ref="H23:H24"/>
    <mergeCell ref="J25:J26"/>
    <mergeCell ref="G33:L33"/>
    <mergeCell ref="G34:L34"/>
    <mergeCell ref="G35:L35"/>
    <mergeCell ref="J31:J32"/>
    <mergeCell ref="K31:K32"/>
    <mergeCell ref="L31:L32"/>
    <mergeCell ref="L5:L7"/>
    <mergeCell ref="G16:G17"/>
    <mergeCell ref="H16:H17"/>
    <mergeCell ref="I16:I17"/>
    <mergeCell ref="J8:J18"/>
    <mergeCell ref="H5:H10"/>
    <mergeCell ref="H12:H13"/>
    <mergeCell ref="G6:G9"/>
    <mergeCell ref="G11:G12"/>
    <mergeCell ref="I14:I15"/>
    <mergeCell ref="G13:G15"/>
    <mergeCell ref="L8:L9"/>
    <mergeCell ref="L10:L13"/>
    <mergeCell ref="L14:L17"/>
    <mergeCell ref="H14:H15"/>
    <mergeCell ref="K5:K9"/>
    <mergeCell ref="I6:I7"/>
    <mergeCell ref="K10:K18"/>
    <mergeCell ref="E5:E6"/>
    <mergeCell ref="E12:E13"/>
    <mergeCell ref="E18:E20"/>
    <mergeCell ref="J5:J7"/>
    <mergeCell ref="E14:E15"/>
    <mergeCell ref="E37:E39"/>
    <mergeCell ref="G39:L39"/>
    <mergeCell ref="G38:L38"/>
    <mergeCell ref="G37:L37"/>
    <mergeCell ref="J19:J20"/>
    <mergeCell ref="J21:J24"/>
    <mergeCell ref="G23:G24"/>
    <mergeCell ref="I23:I24"/>
    <mergeCell ref="K23:K24"/>
    <mergeCell ref="I25:I26"/>
    <mergeCell ref="K25:K26"/>
    <mergeCell ref="J27:J28"/>
    <mergeCell ref="J29:J30"/>
    <mergeCell ref="G25:G27"/>
    <mergeCell ref="K27:K28"/>
    <mergeCell ref="L27:L28"/>
  </mergeCells>
  <phoneticPr fontId="3" type="noConversion"/>
  <pageMargins left="0.25" right="0.25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PL30 가격표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cp:lastPrinted>2015-12-15T08:48:48Z</cp:lastPrinted>
  <dcterms:created xsi:type="dcterms:W3CDTF">2015-12-07T07:58:28Z</dcterms:created>
  <dcterms:modified xsi:type="dcterms:W3CDTF">2016-10-19T00:34:21Z</dcterms:modified>
</cp:coreProperties>
</file>