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heckCompatibility="1" defaultThemeVersion="124226"/>
  <bookViews>
    <workbookView xWindow="480" yWindow="75" windowWidth="18180" windowHeight="8100"/>
  </bookViews>
  <sheets>
    <sheet name="300" sheetId="3" r:id="rId1"/>
    <sheet name="250" sheetId="2" r:id="rId2"/>
    <sheet name="200" sheetId="1" r:id="rId3"/>
  </sheets>
  <definedNames>
    <definedName name="_xlnm.Print_Area" localSheetId="2">'200'!$A$1:$G$48</definedName>
    <definedName name="_xlnm.Print_Area" localSheetId="1">'250'!$A$1:$G$48</definedName>
    <definedName name="_xlnm.Print_Area" localSheetId="0">'300'!$A$1:$G$48</definedName>
  </definedNames>
  <calcPr calcId="124519"/>
</workbook>
</file>

<file path=xl/calcChain.xml><?xml version="1.0" encoding="utf-8"?>
<calcChain xmlns="http://schemas.openxmlformats.org/spreadsheetml/2006/main">
  <c r="E42" i="3"/>
  <c r="F41"/>
  <c r="E41"/>
  <c r="G41" s="1"/>
  <c r="E40"/>
  <c r="F39"/>
  <c r="E39"/>
  <c r="G39" s="1"/>
  <c r="E38"/>
  <c r="F37"/>
  <c r="E37"/>
  <c r="G37" s="1"/>
  <c r="E36"/>
  <c r="F35"/>
  <c r="E35"/>
  <c r="G35" s="1"/>
  <c r="E32"/>
  <c r="F28"/>
  <c r="E28"/>
  <c r="G28" s="1"/>
  <c r="G27"/>
  <c r="G26"/>
  <c r="G25"/>
  <c r="G24"/>
  <c r="G23"/>
  <c r="G22"/>
  <c r="G21"/>
  <c r="G20"/>
  <c r="G19"/>
  <c r="F18"/>
  <c r="E18"/>
  <c r="G18" s="1"/>
  <c r="E17"/>
  <c r="F16"/>
  <c r="E16"/>
  <c r="E43" s="1"/>
  <c r="B12"/>
  <c r="E42" i="2"/>
  <c r="F42" s="1"/>
  <c r="F41"/>
  <c r="E41"/>
  <c r="G41" s="1"/>
  <c r="E40"/>
  <c r="F40" s="1"/>
  <c r="F39"/>
  <c r="E39"/>
  <c r="G39" s="1"/>
  <c r="E38"/>
  <c r="F38" s="1"/>
  <c r="F37"/>
  <c r="E37"/>
  <c r="G37" s="1"/>
  <c r="E36"/>
  <c r="F36" s="1"/>
  <c r="F35"/>
  <c r="E35"/>
  <c r="G35" s="1"/>
  <c r="E32"/>
  <c r="F32" s="1"/>
  <c r="F28"/>
  <c r="E28"/>
  <c r="G28" s="1"/>
  <c r="G27"/>
  <c r="G26"/>
  <c r="G25"/>
  <c r="G24"/>
  <c r="G23"/>
  <c r="G22"/>
  <c r="G21"/>
  <c r="G20"/>
  <c r="G19"/>
  <c r="F18"/>
  <c r="E18"/>
  <c r="G18" s="1"/>
  <c r="E17"/>
  <c r="F17" s="1"/>
  <c r="F16"/>
  <c r="F43" s="1"/>
  <c r="E16"/>
  <c r="E43" s="1"/>
  <c r="B12"/>
  <c r="B12" i="1"/>
  <c r="E16"/>
  <c r="F16"/>
  <c r="G16" s="1"/>
  <c r="E17"/>
  <c r="F17" s="1"/>
  <c r="E18"/>
  <c r="F18"/>
  <c r="G18" s="1"/>
  <c r="G19"/>
  <c r="G20"/>
  <c r="G21"/>
  <c r="G22"/>
  <c r="G23"/>
  <c r="G24"/>
  <c r="G25"/>
  <c r="G26"/>
  <c r="G27"/>
  <c r="E28"/>
  <c r="F28"/>
  <c r="G28" s="1"/>
  <c r="F32"/>
  <c r="G32" s="1"/>
  <c r="E35"/>
  <c r="F35"/>
  <c r="G35" s="1"/>
  <c r="E36"/>
  <c r="F36" s="1"/>
  <c r="G36" s="1"/>
  <c r="E37"/>
  <c r="F37"/>
  <c r="G37" s="1"/>
  <c r="E38"/>
  <c r="F38" s="1"/>
  <c r="G38" s="1"/>
  <c r="E39"/>
  <c r="F39"/>
  <c r="G39" s="1"/>
  <c r="E40"/>
  <c r="F40" s="1"/>
  <c r="G40" s="1"/>
  <c r="E41"/>
  <c r="F41"/>
  <c r="G41" s="1"/>
  <c r="E42"/>
  <c r="F42" s="1"/>
  <c r="G42" s="1"/>
  <c r="G38" i="3" l="1"/>
  <c r="G16"/>
  <c r="F17"/>
  <c r="G17" s="1"/>
  <c r="F32"/>
  <c r="G32" s="1"/>
  <c r="F36"/>
  <c r="G36" s="1"/>
  <c r="F38"/>
  <c r="F40"/>
  <c r="G40" s="1"/>
  <c r="F42"/>
  <c r="G42" s="1"/>
  <c r="G17" i="2"/>
  <c r="G32"/>
  <c r="G36"/>
  <c r="G38"/>
  <c r="G40"/>
  <c r="G42"/>
  <c r="G16"/>
  <c r="G17" i="1"/>
  <c r="F43"/>
  <c r="G43"/>
  <c r="B11" s="1"/>
  <c r="E43"/>
  <c r="F43" i="3" l="1"/>
  <c r="G43"/>
  <c r="B11" s="1"/>
  <c r="G43" i="2"/>
  <c r="B11" s="1"/>
</calcChain>
</file>

<file path=xl/comments1.xml><?xml version="1.0" encoding="utf-8"?>
<comments xmlns="http://schemas.openxmlformats.org/spreadsheetml/2006/main">
  <authors>
    <author>owner</author>
  </authors>
  <commentList>
    <comment ref="B17" authorId="0">
      <text>
        <r>
          <rPr>
            <b/>
            <sz val="9"/>
            <color indexed="81"/>
            <rFont val="굴림"/>
            <family val="3"/>
            <charset val="129"/>
          </rPr>
          <t>owner:</t>
        </r>
        <r>
          <rPr>
            <sz val="9"/>
            <color indexed="81"/>
            <rFont val="굴림"/>
            <family val="3"/>
            <charset val="129"/>
          </rPr>
          <t xml:space="preserve">
모델명 입력</t>
        </r>
      </text>
    </comment>
    <comment ref="B20" authorId="0">
      <text>
        <r>
          <rPr>
            <b/>
            <sz val="9"/>
            <color indexed="81"/>
            <rFont val="굴림"/>
            <family val="3"/>
            <charset val="129"/>
          </rPr>
          <t>owner:</t>
        </r>
        <r>
          <rPr>
            <sz val="9"/>
            <color indexed="81"/>
            <rFont val="굴림"/>
            <family val="3"/>
            <charset val="129"/>
          </rPr>
          <t xml:space="preserve">
속도 입력</t>
        </r>
      </text>
    </comment>
  </commentList>
</comments>
</file>

<file path=xl/comments2.xml><?xml version="1.0" encoding="utf-8"?>
<comments xmlns="http://schemas.openxmlformats.org/spreadsheetml/2006/main">
  <authors>
    <author>owner</author>
  </authors>
  <commentList>
    <comment ref="B17" authorId="0">
      <text>
        <r>
          <rPr>
            <b/>
            <sz val="9"/>
            <color indexed="81"/>
            <rFont val="굴림"/>
            <family val="3"/>
            <charset val="129"/>
          </rPr>
          <t>owner:</t>
        </r>
        <r>
          <rPr>
            <sz val="9"/>
            <color indexed="81"/>
            <rFont val="굴림"/>
            <family val="3"/>
            <charset val="129"/>
          </rPr>
          <t xml:space="preserve">
모델명 입력</t>
        </r>
      </text>
    </comment>
    <comment ref="B20" authorId="0">
      <text>
        <r>
          <rPr>
            <b/>
            <sz val="9"/>
            <color indexed="81"/>
            <rFont val="굴림"/>
            <family val="3"/>
            <charset val="129"/>
          </rPr>
          <t>owner:</t>
        </r>
        <r>
          <rPr>
            <sz val="9"/>
            <color indexed="81"/>
            <rFont val="굴림"/>
            <family val="3"/>
            <charset val="129"/>
          </rPr>
          <t xml:space="preserve">
속도 입력</t>
        </r>
      </text>
    </comment>
  </commentList>
</comments>
</file>

<file path=xl/comments3.xml><?xml version="1.0" encoding="utf-8"?>
<comments xmlns="http://schemas.openxmlformats.org/spreadsheetml/2006/main">
  <authors>
    <author>owner</author>
  </authors>
  <commentList>
    <comment ref="B17" authorId="0">
      <text>
        <r>
          <rPr>
            <b/>
            <sz val="9"/>
            <color indexed="81"/>
            <rFont val="굴림"/>
            <family val="3"/>
            <charset val="129"/>
          </rPr>
          <t>owner:</t>
        </r>
        <r>
          <rPr>
            <sz val="9"/>
            <color indexed="81"/>
            <rFont val="굴림"/>
            <family val="3"/>
            <charset val="129"/>
          </rPr>
          <t xml:space="preserve">
모델명 입력</t>
        </r>
      </text>
    </comment>
    <comment ref="B20" authorId="0">
      <text>
        <r>
          <rPr>
            <b/>
            <sz val="9"/>
            <color indexed="81"/>
            <rFont val="굴림"/>
            <family val="3"/>
            <charset val="129"/>
          </rPr>
          <t>owner:</t>
        </r>
        <r>
          <rPr>
            <sz val="9"/>
            <color indexed="81"/>
            <rFont val="굴림"/>
            <family val="3"/>
            <charset val="129"/>
          </rPr>
          <t xml:space="preserve">
속도 입력</t>
        </r>
      </text>
    </comment>
  </commentList>
</comments>
</file>

<file path=xl/sharedStrings.xml><?xml version="1.0" encoding="utf-8"?>
<sst xmlns="http://schemas.openxmlformats.org/spreadsheetml/2006/main" count="111" uniqueCount="41">
  <si>
    <t xml:space="preserve">* REMARK </t>
    <phoneticPr fontId="3" type="noConversion"/>
  </si>
  <si>
    <t>* 견적담당 :  조규장 (010-2910-7760)</t>
    <phoneticPr fontId="3" type="noConversion"/>
  </si>
  <si>
    <t>합       계</t>
    <phoneticPr fontId="3" type="noConversion"/>
  </si>
  <si>
    <t>* 결제계좌 : 신한 719-04-210714 씨넷</t>
    <phoneticPr fontId="3" type="noConversion"/>
  </si>
  <si>
    <t>컬러 기본 제공없음, 추가 장당 150원</t>
    <phoneticPr fontId="3" type="noConversion"/>
  </si>
  <si>
    <t>검정 기본 3,000매 출력, 추가 장당 10원</t>
    <phoneticPr fontId="3" type="noConversion"/>
  </si>
  <si>
    <t>용지급지장치 550매 카세트 2ea</t>
    <phoneticPr fontId="3" type="noConversion"/>
  </si>
  <si>
    <t>자동원고이송장치 (ADF) 포함</t>
    <phoneticPr fontId="3" type="noConversion"/>
  </si>
  <si>
    <t>네트워크 출력안정성을 높인 UFR II LT 프린터 보드</t>
    <phoneticPr fontId="3" type="noConversion"/>
  </si>
  <si>
    <t>다양한 용지 사이즈와 두께에 대응</t>
    <phoneticPr fontId="3" type="noConversion"/>
  </si>
  <si>
    <t>양면 복사 기능</t>
    <phoneticPr fontId="3" type="noConversion"/>
  </si>
  <si>
    <t>다양한 복사 및 문서 소트기능 (옵션)</t>
    <phoneticPr fontId="3" type="noConversion"/>
  </si>
  <si>
    <t>분당 25매 출력속도</t>
    <phoneticPr fontId="3" type="noConversion"/>
  </si>
  <si>
    <t>1200dpi 고화질 복사품질</t>
    <phoneticPr fontId="3" type="noConversion"/>
  </si>
  <si>
    <t>IRC2550i</t>
    <phoneticPr fontId="3" type="noConversion"/>
  </si>
  <si>
    <t>복합기렌탈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</si>
  <si>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</si>
  <si>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</si>
  <si>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</si>
  <si>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</si>
  <si>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</si>
  <si>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</si>
  <si>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</si>
  <si>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</si>
  <si>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</si>
  <si>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</si>
  <si>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</si>
  <si>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>담당자 :</t>
    <phoneticPr fontId="3" type="noConversion"/>
  </si>
  <si>
    <t>팩  스 :</t>
    <phoneticPr fontId="3" type="noConversion"/>
  </si>
  <si>
    <t>전  화 :</t>
    <phoneticPr fontId="3" type="noConversion"/>
  </si>
  <si>
    <t>귀하</t>
    <phoneticPr fontId="3" type="noConversion"/>
  </si>
  <si>
    <t>견     적     서</t>
    <phoneticPr fontId="3" type="noConversion"/>
  </si>
  <si>
    <t>컬러 기본 1,000매 출력, 추가 장당 150원</t>
    <phoneticPr fontId="3" type="noConversion"/>
  </si>
  <si>
    <t>컬러 기본 500매 출력, 추가 장당 150원</t>
    <phoneticPr fontId="3" type="noConversion"/>
  </si>
  <si>
    <t>태영플렌트</t>
    <phoneticPr fontId="3" type="noConversion"/>
  </si>
  <si>
    <t>검정 기본 5,000매 출력, 추가 장당 10원</t>
    <phoneticPr fontId="3" type="noConversion"/>
  </si>
  <si>
    <t>1. 약정기간은 3년입니다.</t>
    <phoneticPr fontId="3" type="noConversion"/>
  </si>
  <si>
    <t xml:space="preserve">고속 3초 팩스 전송 </t>
    <phoneticPr fontId="3" type="noConversion"/>
  </si>
  <si>
    <t>고속 3초 팩스 전송</t>
    <phoneticPr fontId="3" type="noConversion"/>
  </si>
  <si>
    <t>550매 2단 카세트 추가</t>
    <phoneticPr fontId="3" type="noConversion"/>
  </si>
  <si>
    <t>2. 기본 카세트는 2단급지이며 4단으로 추가시에는 30,000원 추가됩니다.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</si>
</sst>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9"/>
      <color indexed="81"/>
      <name val="굴림"/>
      <family val="3"/>
      <charset val="129"/>
    </font>
    <font>
      <sz val="9"/>
      <color indexed="8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4" fillId="0" borderId="0" xfId="0" applyNumberFormat="1" applyFont="1" applyAlignment="1">
      <alignment vertical="center"/>
    </xf>
    <xf numFmtId="41" fontId="2" fillId="0" borderId="7" xfId="1" applyFont="1" applyBorder="1" applyAlignment="1"/>
    <xf numFmtId="0" fontId="2" fillId="0" borderId="7" xfId="0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41" fontId="2" fillId="0" borderId="7" xfId="0" applyNumberFormat="1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1" fontId="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31" fontId="4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vertical="center"/>
    </xf>
    <xf numFmtId="41" fontId="2" fillId="3" borderId="0" xfId="1" applyFont="1" applyFill="1" applyAlignment="1">
      <alignment vertical="center"/>
    </xf>
    <xf numFmtId="176" fontId="4" fillId="0" borderId="0" xfId="1" applyNumberFormat="1" applyFont="1" applyAlignment="1">
      <alignment horizontal="right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41" fontId="2" fillId="0" borderId="0" xfId="1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14600" y="685800"/>
          <a:ext cx="2819400" cy="16859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6"/>
  <sheetViews>
    <sheetView tabSelected="1" view="pageBreakPreview" topLeftCell="A13" workbookViewId="0">
      <selection activeCell="F25" sqref="F25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>
      <c r="A1" s="51" t="s">
        <v>31</v>
      </c>
      <c r="B1" s="51"/>
      <c r="C1" s="51"/>
      <c r="D1" s="51"/>
      <c r="E1" s="51"/>
      <c r="F1" s="51"/>
      <c r="G1" s="51"/>
    </row>
    <row r="2" spans="1:13" ht="15" customHeight="1">
      <c r="A2" s="3"/>
      <c r="B2" s="3"/>
      <c r="C2" s="50"/>
      <c r="D2" s="4"/>
    </row>
    <row r="3" spans="1:13" ht="15" customHeight="1">
      <c r="A3" s="3"/>
      <c r="B3" s="3"/>
      <c r="C3" s="5"/>
      <c r="D3" s="5"/>
      <c r="E3" s="5"/>
    </row>
    <row r="4" spans="1:13" ht="27.75" customHeight="1" thickBot="1">
      <c r="A4" s="52" t="s">
        <v>34</v>
      </c>
      <c r="B4" s="52"/>
      <c r="C4" s="49" t="s">
        <v>30</v>
      </c>
      <c r="D4" s="4"/>
      <c r="E4" s="4"/>
      <c r="L4" s="46"/>
    </row>
    <row r="5" spans="1:13" ht="15" customHeight="1">
      <c r="A5" s="47" t="s">
        <v>29</v>
      </c>
      <c r="B5" s="6"/>
      <c r="C5" s="48"/>
      <c r="D5" s="4"/>
      <c r="E5" s="4"/>
      <c r="L5" s="46"/>
    </row>
    <row r="6" spans="1:13" ht="15" customHeight="1">
      <c r="A6" s="47" t="s">
        <v>28</v>
      </c>
      <c r="B6" s="6"/>
      <c r="C6" s="4"/>
      <c r="D6" s="4"/>
      <c r="E6" s="4"/>
      <c r="L6" s="46"/>
    </row>
    <row r="7" spans="1:13" ht="15" customHeight="1">
      <c r="A7" s="47" t="s">
        <v>27</v>
      </c>
      <c r="B7" s="6"/>
      <c r="C7" s="4"/>
      <c r="D7" s="4"/>
      <c r="E7" s="4"/>
      <c r="L7" s="46"/>
    </row>
    <row r="8" spans="1:13" ht="15" customHeight="1">
      <c r="A8" s="3"/>
      <c r="B8" s="3"/>
      <c r="C8" s="4"/>
      <c r="D8" s="4"/>
    </row>
    <row r="9" spans="1:13" ht="15" customHeight="1">
      <c r="A9" s="45" t="s">
        <v>26</v>
      </c>
      <c r="B9" s="3"/>
      <c r="C9" s="4"/>
      <c r="D9" s="4"/>
      <c r="E9" s="4"/>
    </row>
    <row r="10" spans="1:13" ht="15" customHeight="1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>
      <c r="A11" s="3" t="s">
        <v>25</v>
      </c>
      <c r="B11" s="44">
        <f>G43</f>
        <v>352000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>
      <c r="A12" s="3" t="s">
        <v>24</v>
      </c>
      <c r="B12" s="43">
        <f ca="1">NOW()</f>
        <v>40612.752639351849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>
      <c r="A13" s="3" t="s">
        <v>23</v>
      </c>
      <c r="B13" s="40"/>
      <c r="C13" s="4"/>
      <c r="D13" s="4"/>
      <c r="E13" s="4"/>
      <c r="J13" s="2"/>
      <c r="K13" s="2"/>
      <c r="L13" s="2"/>
    </row>
    <row r="14" spans="1:13" ht="15" customHeight="1" thickBot="1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>
      <c r="A15" s="37" t="s">
        <v>22</v>
      </c>
      <c r="B15" s="37" t="s">
        <v>21</v>
      </c>
      <c r="C15" s="35" t="s">
        <v>20</v>
      </c>
      <c r="D15" s="35" t="s">
        <v>19</v>
      </c>
      <c r="E15" s="36" t="s">
        <v>18</v>
      </c>
      <c r="F15" s="36" t="s">
        <v>17</v>
      </c>
      <c r="G15" s="35" t="s">
        <v>16</v>
      </c>
      <c r="I15" s="1"/>
      <c r="J15" s="2"/>
      <c r="K15" s="2"/>
      <c r="L15" s="2"/>
      <c r="M15" s="1"/>
    </row>
    <row r="16" spans="1:13" s="3" customFormat="1" ht="15" customHeight="1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28" si="0">SUM(E16:F16)</f>
        <v>0</v>
      </c>
      <c r="I16" s="1"/>
      <c r="J16" s="2"/>
      <c r="K16" s="2"/>
      <c r="L16" s="2"/>
      <c r="M16" s="1"/>
    </row>
    <row r="17" spans="1:13" s="3" customFormat="1" ht="15" customHeight="1">
      <c r="A17" s="26" t="s">
        <v>15</v>
      </c>
      <c r="B17" s="30" t="s">
        <v>14</v>
      </c>
      <c r="C17" s="28">
        <v>1</v>
      </c>
      <c r="D17" s="22">
        <v>320000</v>
      </c>
      <c r="E17" s="23">
        <f>C17*D17</f>
        <v>320000</v>
      </c>
      <c r="F17" s="16">
        <f>E17*10%</f>
        <v>32000</v>
      </c>
      <c r="G17" s="16">
        <f t="shared" si="0"/>
        <v>352000</v>
      </c>
      <c r="I17" s="1"/>
      <c r="J17" s="2"/>
      <c r="K17" s="2"/>
      <c r="L17" s="2"/>
      <c r="M17" s="1"/>
    </row>
    <row r="18" spans="1:13" s="3" customFormat="1" ht="15" customHeight="1">
      <c r="A18" s="29"/>
      <c r="B18" s="26"/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>
      <c r="A19" s="29"/>
      <c r="B19" s="25" t="s">
        <v>13</v>
      </c>
      <c r="C19" s="28"/>
      <c r="D19" s="22"/>
      <c r="E19" s="23"/>
      <c r="F19" s="16"/>
      <c r="G19" s="16">
        <f t="shared" si="0"/>
        <v>0</v>
      </c>
      <c r="M19" s="1"/>
    </row>
    <row r="20" spans="1:13" s="3" customFormat="1" ht="15" customHeight="1">
      <c r="A20" s="29"/>
      <c r="B20" s="25" t="s">
        <v>12</v>
      </c>
      <c r="C20" s="28"/>
      <c r="D20" s="22"/>
      <c r="E20" s="23"/>
      <c r="F20" s="16"/>
      <c r="G20" s="16">
        <f t="shared" si="0"/>
        <v>0</v>
      </c>
      <c r="L20" s="24"/>
    </row>
    <row r="21" spans="1:13" s="3" customFormat="1" ht="15" customHeight="1">
      <c r="A21" s="29"/>
      <c r="B21" s="25" t="s">
        <v>11</v>
      </c>
      <c r="C21" s="28"/>
      <c r="D21" s="22"/>
      <c r="E21" s="23"/>
      <c r="F21" s="16"/>
      <c r="G21" s="16">
        <f t="shared" si="0"/>
        <v>0</v>
      </c>
    </row>
    <row r="22" spans="1:13" s="3" customFormat="1" ht="15" customHeight="1">
      <c r="A22" s="26"/>
      <c r="B22" s="25" t="s">
        <v>10</v>
      </c>
      <c r="C22" s="27"/>
      <c r="D22" s="22"/>
      <c r="E22" s="23"/>
      <c r="F22" s="16"/>
      <c r="G22" s="16">
        <f t="shared" si="0"/>
        <v>0</v>
      </c>
    </row>
    <row r="23" spans="1:13" s="3" customFormat="1" ht="15" customHeight="1">
      <c r="A23" s="26"/>
      <c r="B23" s="25" t="s">
        <v>9</v>
      </c>
      <c r="C23" s="20"/>
      <c r="D23" s="22"/>
      <c r="E23" s="23"/>
      <c r="F23" s="16"/>
      <c r="G23" s="16">
        <f t="shared" si="0"/>
        <v>0</v>
      </c>
    </row>
    <row r="24" spans="1:13" s="3" customFormat="1" ht="15" customHeight="1">
      <c r="A24" s="21"/>
      <c r="B24" s="25" t="s">
        <v>8</v>
      </c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>
      <c r="A25" s="21"/>
      <c r="B25" s="16" t="s">
        <v>37</v>
      </c>
      <c r="C25" s="20"/>
      <c r="D25" s="22"/>
      <c r="E25" s="23"/>
      <c r="F25" s="16"/>
      <c r="G25" s="16">
        <f t="shared" si="0"/>
        <v>0</v>
      </c>
    </row>
    <row r="26" spans="1:13" s="3" customFormat="1" ht="15" customHeight="1">
      <c r="A26" s="21"/>
      <c r="B26" s="16" t="s">
        <v>7</v>
      </c>
      <c r="C26" s="20"/>
      <c r="D26" s="22"/>
      <c r="E26" s="23"/>
      <c r="F26" s="16"/>
      <c r="G26" s="16">
        <f t="shared" si="0"/>
        <v>0</v>
      </c>
    </row>
    <row r="27" spans="1:13" s="3" customFormat="1" ht="15" customHeight="1">
      <c r="A27" s="21"/>
      <c r="B27" s="16" t="s">
        <v>6</v>
      </c>
      <c r="C27" s="20"/>
      <c r="D27" s="22"/>
      <c r="E27" s="22"/>
      <c r="F27" s="16"/>
      <c r="G27" s="16">
        <f t="shared" si="0"/>
        <v>0</v>
      </c>
    </row>
    <row r="28" spans="1:13" s="3" customFormat="1" ht="15" customHeight="1">
      <c r="A28" s="21"/>
      <c r="B28" s="16"/>
      <c r="C28" s="20"/>
      <c r="D28" s="22"/>
      <c r="E28" s="22">
        <f>C28*D28</f>
        <v>0</v>
      </c>
      <c r="F28" s="16">
        <f>E28*10%</f>
        <v>0</v>
      </c>
      <c r="G28" s="16">
        <f t="shared" si="0"/>
        <v>0</v>
      </c>
      <c r="M28" s="1"/>
    </row>
    <row r="29" spans="1:13" s="3" customFormat="1" ht="15" customHeight="1">
      <c r="A29" s="21"/>
      <c r="B29" s="21" t="s">
        <v>35</v>
      </c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>
      <c r="A30" s="21"/>
      <c r="B30" s="21" t="s">
        <v>32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>
      <c r="A31" s="21"/>
      <c r="B31" s="21"/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>
      <c r="A32" s="21"/>
      <c r="B32" s="21"/>
      <c r="C32" s="20"/>
      <c r="D32" s="22"/>
      <c r="E32" s="22">
        <f>C32*D32</f>
        <v>0</v>
      </c>
      <c r="F32" s="16">
        <f>E32*10%</f>
        <v>0</v>
      </c>
      <c r="G32" s="16">
        <f>SUM(E32:F32)</f>
        <v>0</v>
      </c>
      <c r="K32" s="4"/>
      <c r="L32" s="4"/>
      <c r="M32" s="4"/>
    </row>
    <row r="33" spans="1:12" s="3" customFormat="1" ht="15" customHeight="1">
      <c r="A33" s="21"/>
      <c r="B33" s="21" t="s">
        <v>39</v>
      </c>
      <c r="C33" s="20">
        <v>1</v>
      </c>
      <c r="D33" s="22">
        <v>30000</v>
      </c>
      <c r="E33" s="22"/>
      <c r="F33" s="16"/>
      <c r="G33" s="16"/>
      <c r="K33" s="4"/>
      <c r="L33" s="4"/>
    </row>
    <row r="34" spans="1:12" s="3" customFormat="1" ht="15" customHeight="1">
      <c r="A34" s="21"/>
      <c r="B34" s="21"/>
      <c r="C34" s="20"/>
      <c r="D34" s="22"/>
      <c r="E34" s="22"/>
      <c r="F34" s="16"/>
      <c r="G34" s="16"/>
    </row>
    <row r="35" spans="1:12" s="3" customFormat="1" ht="15" customHeight="1">
      <c r="A35" s="21"/>
      <c r="B35" s="21"/>
      <c r="C35" s="20"/>
      <c r="D35" s="22"/>
      <c r="E35" s="22">
        <f t="shared" ref="E35:E42" si="1">C35*D35</f>
        <v>0</v>
      </c>
      <c r="F35" s="16">
        <f t="shared" ref="F35:F42" si="2">E35*10%</f>
        <v>0</v>
      </c>
      <c r="G35" s="16">
        <f t="shared" ref="G35:G42" si="3">SUM(E35:F35)</f>
        <v>0</v>
      </c>
    </row>
    <row r="36" spans="1:12" s="3" customFormat="1" ht="15" customHeight="1">
      <c r="A36" s="21"/>
      <c r="B36" s="21"/>
      <c r="C36" s="20"/>
      <c r="D36" s="22"/>
      <c r="E36" s="22">
        <f t="shared" si="1"/>
        <v>0</v>
      </c>
      <c r="F36" s="16">
        <f t="shared" si="2"/>
        <v>0</v>
      </c>
      <c r="G36" s="16">
        <f t="shared" si="3"/>
        <v>0</v>
      </c>
    </row>
    <row r="37" spans="1:12" s="3" customFormat="1" ht="15" customHeight="1">
      <c r="A37" s="21"/>
      <c r="B37" s="21"/>
      <c r="C37" s="20"/>
      <c r="D37" s="22"/>
      <c r="E37" s="22">
        <f t="shared" si="1"/>
        <v>0</v>
      </c>
      <c r="F37" s="16">
        <f t="shared" si="2"/>
        <v>0</v>
      </c>
      <c r="G37" s="16">
        <f t="shared" si="3"/>
        <v>0</v>
      </c>
    </row>
    <row r="38" spans="1:12" s="3" customFormat="1" ht="15" customHeight="1">
      <c r="A38" s="21"/>
      <c r="B38" s="21"/>
      <c r="C38" s="20"/>
      <c r="D38" s="22"/>
      <c r="E38" s="22">
        <f t="shared" si="1"/>
        <v>0</v>
      </c>
      <c r="F38" s="16">
        <f t="shared" si="2"/>
        <v>0</v>
      </c>
      <c r="G38" s="16">
        <f t="shared" si="3"/>
        <v>0</v>
      </c>
    </row>
    <row r="39" spans="1:12" s="3" customFormat="1" ht="15" customHeight="1">
      <c r="A39" s="21"/>
      <c r="B39" s="21"/>
      <c r="C39" s="20"/>
      <c r="D39" s="22"/>
      <c r="E39" s="22">
        <f t="shared" si="1"/>
        <v>0</v>
      </c>
      <c r="F39" s="16">
        <f t="shared" si="2"/>
        <v>0</v>
      </c>
      <c r="G39" s="16">
        <f t="shared" si="3"/>
        <v>0</v>
      </c>
    </row>
    <row r="40" spans="1:12" s="3" customFormat="1" ht="15" customHeight="1">
      <c r="A40" s="21"/>
      <c r="B40" s="21"/>
      <c r="C40" s="20"/>
      <c r="D40" s="16"/>
      <c r="E40" s="20">
        <f t="shared" si="1"/>
        <v>0</v>
      </c>
      <c r="F40" s="16">
        <f t="shared" si="2"/>
        <v>0</v>
      </c>
      <c r="G40" s="16">
        <f t="shared" si="3"/>
        <v>0</v>
      </c>
    </row>
    <row r="41" spans="1:12" s="3" customFormat="1" ht="15" customHeight="1">
      <c r="A41" s="21"/>
      <c r="B41" s="21"/>
      <c r="C41" s="20"/>
      <c r="D41" s="16"/>
      <c r="E41" s="20">
        <f t="shared" si="1"/>
        <v>0</v>
      </c>
      <c r="F41" s="16">
        <f t="shared" si="2"/>
        <v>0</v>
      </c>
      <c r="G41" s="16">
        <f t="shared" si="3"/>
        <v>0</v>
      </c>
    </row>
    <row r="42" spans="1:12" s="3" customFormat="1" ht="15" customHeight="1" thickBot="1">
      <c r="A42" s="19"/>
      <c r="B42" s="19"/>
      <c r="C42" s="18"/>
      <c r="D42" s="17"/>
      <c r="E42" s="18">
        <f t="shared" si="1"/>
        <v>0</v>
      </c>
      <c r="F42" s="17">
        <f t="shared" si="2"/>
        <v>0</v>
      </c>
      <c r="G42" s="16">
        <f t="shared" si="3"/>
        <v>0</v>
      </c>
    </row>
    <row r="43" spans="1:12" s="3" customFormat="1" ht="15" customHeight="1">
      <c r="A43" s="15" t="s">
        <v>3</v>
      </c>
      <c r="B43" s="6"/>
      <c r="C43" s="5"/>
      <c r="D43" s="14" t="s">
        <v>2</v>
      </c>
      <c r="E43" s="13">
        <f>SUM(E16:E42)</f>
        <v>320000</v>
      </c>
      <c r="F43" s="12">
        <f>SUM(F16:F42)</f>
        <v>32000</v>
      </c>
      <c r="G43" s="12">
        <f>SUM(G16:G42)</f>
        <v>352000</v>
      </c>
    </row>
    <row r="44" spans="1:12" s="3" customFormat="1" ht="15" customHeight="1" thickBot="1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>
      <c r="A45" s="3" t="s">
        <v>0</v>
      </c>
      <c r="C45" s="4"/>
      <c r="D45" s="4"/>
      <c r="E45" s="4"/>
      <c r="F45" s="4"/>
      <c r="G45" s="4"/>
    </row>
    <row r="46" spans="1:12" s="3" customFormat="1" ht="15" customHeight="1">
      <c r="A46" s="3" t="s">
        <v>36</v>
      </c>
      <c r="C46" s="4"/>
      <c r="D46" s="4"/>
      <c r="E46" s="4"/>
      <c r="F46" s="4"/>
      <c r="G46" s="4"/>
    </row>
    <row r="47" spans="1:12" s="3" customFormat="1" ht="15" customHeight="1">
      <c r="A47" s="3" t="s">
        <v>40</v>
      </c>
      <c r="C47" s="4"/>
      <c r="D47" s="4"/>
      <c r="E47" s="4"/>
      <c r="F47" s="4"/>
      <c r="G47" s="4"/>
    </row>
    <row r="48" spans="1:12" s="3" customFormat="1" ht="15" customHeight="1">
      <c r="A48" s="6"/>
      <c r="B48" s="6"/>
      <c r="C48" s="5"/>
      <c r="D48" s="5"/>
      <c r="E48" s="4"/>
      <c r="F48" s="4"/>
      <c r="G48" s="4"/>
    </row>
    <row r="49" spans="3:7" s="3" customFormat="1" ht="15" customHeight="1">
      <c r="C49" s="4"/>
      <c r="D49" s="4"/>
      <c r="E49" s="4"/>
      <c r="F49" s="4"/>
      <c r="G49" s="4"/>
    </row>
    <row r="50" spans="3:7" s="3" customFormat="1" ht="15" customHeight="1">
      <c r="C50" s="4"/>
      <c r="D50" s="4"/>
      <c r="E50" s="4"/>
      <c r="F50" s="4"/>
      <c r="G50" s="4"/>
    </row>
    <row r="51" spans="3:7" s="3" customFormat="1" ht="15" customHeight="1">
      <c r="C51" s="4"/>
      <c r="D51" s="4"/>
      <c r="E51" s="4"/>
      <c r="F51" s="4"/>
      <c r="G51" s="4"/>
    </row>
    <row r="52" spans="3:7" s="3" customFormat="1" ht="15" customHeight="1">
      <c r="C52" s="4"/>
      <c r="D52" s="4"/>
      <c r="E52" s="4"/>
      <c r="F52" s="4"/>
      <c r="G52" s="4"/>
    </row>
    <row r="53" spans="3:7" s="3" customFormat="1" ht="15" customHeight="1">
      <c r="C53" s="4"/>
      <c r="D53" s="4"/>
      <c r="E53" s="4"/>
      <c r="F53" s="4"/>
      <c r="G53" s="4"/>
    </row>
    <row r="54" spans="3:7" s="3" customFormat="1" ht="15" customHeight="1">
      <c r="C54" s="4"/>
      <c r="D54" s="4"/>
      <c r="E54" s="4"/>
      <c r="F54" s="4"/>
      <c r="G54" s="4"/>
    </row>
    <row r="55" spans="3:7" s="3" customFormat="1" ht="15" customHeight="1">
      <c r="C55" s="4"/>
      <c r="D55" s="4"/>
      <c r="E55" s="4"/>
      <c r="F55" s="4"/>
      <c r="G55" s="4"/>
    </row>
    <row r="56" spans="3:7" s="3" customFormat="1" ht="15" customHeight="1">
      <c r="C56" s="4"/>
      <c r="D56" s="4"/>
      <c r="E56" s="4"/>
      <c r="F56" s="4"/>
      <c r="G56" s="4"/>
    </row>
    <row r="57" spans="3:7" s="3" customFormat="1" ht="15" customHeight="1">
      <c r="C57" s="4"/>
      <c r="D57" s="4"/>
      <c r="E57" s="4"/>
      <c r="F57" s="4"/>
      <c r="G57" s="4"/>
    </row>
    <row r="58" spans="3:7" s="3" customFormat="1" ht="15" customHeight="1">
      <c r="C58" s="4"/>
      <c r="D58" s="4"/>
      <c r="E58" s="4"/>
      <c r="F58" s="4"/>
      <c r="G58" s="4"/>
    </row>
    <row r="59" spans="3:7" s="3" customFormat="1" ht="15" customHeight="1">
      <c r="C59" s="4"/>
      <c r="D59" s="4"/>
      <c r="E59" s="4"/>
      <c r="F59" s="4"/>
      <c r="G59" s="4"/>
    </row>
    <row r="60" spans="3:7" s="3" customFormat="1" ht="15" customHeight="1">
      <c r="C60" s="4"/>
      <c r="D60" s="4"/>
      <c r="E60" s="4"/>
      <c r="F60" s="4"/>
      <c r="G60" s="4"/>
    </row>
    <row r="61" spans="3:7" s="3" customFormat="1" ht="15" customHeight="1">
      <c r="C61" s="4"/>
      <c r="D61" s="4"/>
      <c r="E61" s="4"/>
      <c r="F61" s="4"/>
      <c r="G61" s="4"/>
    </row>
    <row r="62" spans="3:7" s="3" customFormat="1" ht="15" customHeight="1">
      <c r="C62" s="4"/>
      <c r="D62" s="4"/>
      <c r="E62" s="4"/>
      <c r="F62" s="4"/>
      <c r="G62" s="4"/>
    </row>
    <row r="63" spans="3:7" s="3" customFormat="1" ht="15" customHeight="1">
      <c r="C63" s="4"/>
      <c r="D63" s="4"/>
      <c r="E63" s="4"/>
      <c r="F63" s="4"/>
      <c r="G63" s="4"/>
    </row>
    <row r="64" spans="3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16"/>
  <sheetViews>
    <sheetView view="pageBreakPreview" topLeftCell="A28" workbookViewId="0">
      <selection activeCell="B40" sqref="B40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>
      <c r="A1" s="51" t="s">
        <v>31</v>
      </c>
      <c r="B1" s="51"/>
      <c r="C1" s="51"/>
      <c r="D1" s="51"/>
      <c r="E1" s="51"/>
      <c r="F1" s="51"/>
      <c r="G1" s="51"/>
    </row>
    <row r="2" spans="1:13" ht="15" customHeight="1">
      <c r="A2" s="3"/>
      <c r="B2" s="3"/>
      <c r="C2" s="50"/>
      <c r="D2" s="4"/>
    </row>
    <row r="3" spans="1:13" ht="15" customHeight="1">
      <c r="A3" s="3"/>
      <c r="B3" s="3"/>
      <c r="C3" s="5"/>
      <c r="D3" s="5"/>
      <c r="E3" s="5"/>
    </row>
    <row r="4" spans="1:13" ht="27.75" customHeight="1" thickBot="1">
      <c r="A4" s="52" t="s">
        <v>34</v>
      </c>
      <c r="B4" s="52"/>
      <c r="C4" s="49" t="s">
        <v>30</v>
      </c>
      <c r="D4" s="4"/>
      <c r="E4" s="4"/>
      <c r="L4" s="46"/>
    </row>
    <row r="5" spans="1:13" ht="15" customHeight="1">
      <c r="A5" s="47" t="s">
        <v>29</v>
      </c>
      <c r="B5" s="6"/>
      <c r="C5" s="48"/>
      <c r="D5" s="4"/>
      <c r="E5" s="4"/>
      <c r="L5" s="46"/>
    </row>
    <row r="6" spans="1:13" ht="15" customHeight="1">
      <c r="A6" s="47" t="s">
        <v>28</v>
      </c>
      <c r="B6" s="6"/>
      <c r="C6" s="4"/>
      <c r="D6" s="4"/>
      <c r="E6" s="4"/>
      <c r="L6" s="46"/>
    </row>
    <row r="7" spans="1:13" ht="15" customHeight="1">
      <c r="A7" s="47" t="s">
        <v>27</v>
      </c>
      <c r="B7" s="6"/>
      <c r="C7" s="4"/>
      <c r="D7" s="4"/>
      <c r="E7" s="4"/>
      <c r="L7" s="46"/>
    </row>
    <row r="8" spans="1:13" ht="15" customHeight="1">
      <c r="A8" s="3"/>
      <c r="B8" s="3"/>
      <c r="C8" s="4"/>
      <c r="D8" s="4"/>
    </row>
    <row r="9" spans="1:13" ht="15" customHeight="1">
      <c r="A9" s="45" t="s">
        <v>26</v>
      </c>
      <c r="B9" s="3"/>
      <c r="C9" s="4"/>
      <c r="D9" s="4"/>
      <c r="E9" s="4"/>
    </row>
    <row r="10" spans="1:13" ht="15" customHeight="1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>
      <c r="A11" s="3" t="s">
        <v>25</v>
      </c>
      <c r="B11" s="44">
        <f>G43</f>
        <v>297000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>
      <c r="A12" s="3" t="s">
        <v>24</v>
      </c>
      <c r="B12" s="43">
        <f ca="1">NOW()</f>
        <v>40612.752639351849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>
      <c r="A13" s="3" t="s">
        <v>23</v>
      </c>
      <c r="B13" s="40"/>
      <c r="C13" s="4"/>
      <c r="D13" s="4"/>
      <c r="E13" s="4"/>
      <c r="J13" s="2"/>
      <c r="K13" s="2"/>
      <c r="L13" s="2"/>
    </row>
    <row r="14" spans="1:13" ht="15" customHeight="1" thickBot="1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>
      <c r="A15" s="37" t="s">
        <v>22</v>
      </c>
      <c r="B15" s="37" t="s">
        <v>21</v>
      </c>
      <c r="C15" s="35" t="s">
        <v>20</v>
      </c>
      <c r="D15" s="35" t="s">
        <v>19</v>
      </c>
      <c r="E15" s="36" t="s">
        <v>18</v>
      </c>
      <c r="F15" s="36" t="s">
        <v>17</v>
      </c>
      <c r="G15" s="35" t="s">
        <v>16</v>
      </c>
      <c r="I15" s="1"/>
      <c r="J15" s="2"/>
      <c r="K15" s="2"/>
      <c r="L15" s="2"/>
      <c r="M15" s="1"/>
    </row>
    <row r="16" spans="1:13" s="3" customFormat="1" ht="15" customHeight="1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28" si="0">SUM(E16:F16)</f>
        <v>0</v>
      </c>
      <c r="I16" s="1"/>
      <c r="J16" s="2"/>
      <c r="K16" s="2"/>
      <c r="L16" s="2"/>
      <c r="M16" s="1"/>
    </row>
    <row r="17" spans="1:13" s="3" customFormat="1" ht="15" customHeight="1">
      <c r="A17" s="26" t="s">
        <v>15</v>
      </c>
      <c r="B17" s="30" t="s">
        <v>14</v>
      </c>
      <c r="C17" s="28">
        <v>1</v>
      </c>
      <c r="D17" s="22">
        <v>270000</v>
      </c>
      <c r="E17" s="23">
        <f>C17*D17</f>
        <v>270000</v>
      </c>
      <c r="F17" s="16">
        <f>E17*10%</f>
        <v>27000</v>
      </c>
      <c r="G17" s="16">
        <f t="shared" si="0"/>
        <v>297000</v>
      </c>
      <c r="I17" s="1"/>
      <c r="J17" s="2"/>
      <c r="K17" s="2"/>
      <c r="L17" s="2"/>
      <c r="M17" s="1"/>
    </row>
    <row r="18" spans="1:13" s="3" customFormat="1" ht="15" customHeight="1">
      <c r="A18" s="29"/>
      <c r="B18" s="26"/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>
      <c r="A19" s="29"/>
      <c r="B19" s="25" t="s">
        <v>13</v>
      </c>
      <c r="C19" s="28"/>
      <c r="D19" s="22"/>
      <c r="E19" s="23"/>
      <c r="F19" s="16"/>
      <c r="G19" s="16">
        <f t="shared" si="0"/>
        <v>0</v>
      </c>
      <c r="M19" s="1"/>
    </row>
    <row r="20" spans="1:13" s="3" customFormat="1" ht="15" customHeight="1">
      <c r="A20" s="29"/>
      <c r="B20" s="25" t="s">
        <v>12</v>
      </c>
      <c r="C20" s="28"/>
      <c r="D20" s="22"/>
      <c r="E20" s="23"/>
      <c r="F20" s="16"/>
      <c r="G20" s="16">
        <f t="shared" si="0"/>
        <v>0</v>
      </c>
      <c r="L20" s="24"/>
    </row>
    <row r="21" spans="1:13" s="3" customFormat="1" ht="15" customHeight="1">
      <c r="A21" s="29"/>
      <c r="B21" s="25" t="s">
        <v>11</v>
      </c>
      <c r="C21" s="28"/>
      <c r="D21" s="22"/>
      <c r="E21" s="23"/>
      <c r="F21" s="16"/>
      <c r="G21" s="16">
        <f t="shared" si="0"/>
        <v>0</v>
      </c>
    </row>
    <row r="22" spans="1:13" s="3" customFormat="1" ht="15" customHeight="1">
      <c r="A22" s="26"/>
      <c r="B22" s="25" t="s">
        <v>10</v>
      </c>
      <c r="C22" s="27"/>
      <c r="D22" s="22"/>
      <c r="E22" s="23"/>
      <c r="F22" s="16"/>
      <c r="G22" s="16">
        <f t="shared" si="0"/>
        <v>0</v>
      </c>
    </row>
    <row r="23" spans="1:13" s="3" customFormat="1" ht="15" customHeight="1">
      <c r="A23" s="26"/>
      <c r="B23" s="25" t="s">
        <v>9</v>
      </c>
      <c r="C23" s="20"/>
      <c r="D23" s="22"/>
      <c r="E23" s="23"/>
      <c r="F23" s="16"/>
      <c r="G23" s="16">
        <f t="shared" si="0"/>
        <v>0</v>
      </c>
    </row>
    <row r="24" spans="1:13" s="3" customFormat="1" ht="15" customHeight="1">
      <c r="A24" s="21"/>
      <c r="B24" s="25" t="s">
        <v>8</v>
      </c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>
      <c r="A25" s="21"/>
      <c r="B25" s="16" t="s">
        <v>38</v>
      </c>
      <c r="C25" s="20"/>
      <c r="D25" s="22"/>
      <c r="E25" s="23"/>
      <c r="F25" s="16"/>
      <c r="G25" s="16">
        <f t="shared" si="0"/>
        <v>0</v>
      </c>
    </row>
    <row r="26" spans="1:13" s="3" customFormat="1" ht="15" customHeight="1">
      <c r="A26" s="21"/>
      <c r="B26" s="16" t="s">
        <v>7</v>
      </c>
      <c r="C26" s="20"/>
      <c r="D26" s="22"/>
      <c r="E26" s="23"/>
      <c r="F26" s="16"/>
      <c r="G26" s="16">
        <f t="shared" si="0"/>
        <v>0</v>
      </c>
    </row>
    <row r="27" spans="1:13" s="3" customFormat="1" ht="15" customHeight="1">
      <c r="A27" s="21"/>
      <c r="B27" s="16" t="s">
        <v>6</v>
      </c>
      <c r="C27" s="20"/>
      <c r="D27" s="22"/>
      <c r="E27" s="22"/>
      <c r="F27" s="16"/>
      <c r="G27" s="16">
        <f t="shared" si="0"/>
        <v>0</v>
      </c>
    </row>
    <row r="28" spans="1:13" s="3" customFormat="1" ht="15" customHeight="1">
      <c r="A28" s="21"/>
      <c r="B28" s="16"/>
      <c r="C28" s="20"/>
      <c r="D28" s="22"/>
      <c r="E28" s="22">
        <f>C28*D28</f>
        <v>0</v>
      </c>
      <c r="F28" s="16">
        <f>E28*10%</f>
        <v>0</v>
      </c>
      <c r="G28" s="16">
        <f t="shared" si="0"/>
        <v>0</v>
      </c>
      <c r="M28" s="1"/>
    </row>
    <row r="29" spans="1:13" s="3" customFormat="1" ht="15" customHeight="1">
      <c r="A29" s="21"/>
      <c r="B29" s="21" t="s">
        <v>5</v>
      </c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>
      <c r="A30" s="21"/>
      <c r="B30" s="21" t="s">
        <v>33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>
      <c r="A31" s="21"/>
      <c r="B31" s="21"/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>
      <c r="A32" s="21"/>
      <c r="B32" s="21"/>
      <c r="C32" s="20"/>
      <c r="D32" s="22"/>
      <c r="E32" s="22">
        <f>C32*D32</f>
        <v>0</v>
      </c>
      <c r="F32" s="16">
        <f>E32*10%</f>
        <v>0</v>
      </c>
      <c r="G32" s="16">
        <f>SUM(E32:F32)</f>
        <v>0</v>
      </c>
      <c r="K32" s="4"/>
      <c r="L32" s="4"/>
      <c r="M32" s="4"/>
    </row>
    <row r="33" spans="1:12" s="3" customFormat="1" ht="15" customHeight="1">
      <c r="A33" s="21"/>
      <c r="B33" s="21" t="s">
        <v>39</v>
      </c>
      <c r="C33" s="20">
        <v>1</v>
      </c>
      <c r="D33" s="22">
        <v>30000</v>
      </c>
      <c r="E33" s="22"/>
      <c r="F33" s="16"/>
      <c r="G33" s="16"/>
      <c r="K33" s="4"/>
      <c r="L33" s="4"/>
    </row>
    <row r="34" spans="1:12" s="3" customFormat="1" ht="15" customHeight="1">
      <c r="A34" s="21"/>
      <c r="B34" s="21"/>
      <c r="C34" s="20"/>
      <c r="D34" s="22"/>
      <c r="E34" s="22"/>
      <c r="F34" s="16"/>
      <c r="G34" s="16"/>
    </row>
    <row r="35" spans="1:12" s="3" customFormat="1" ht="15" customHeight="1">
      <c r="A35" s="21"/>
      <c r="B35" s="21"/>
      <c r="C35" s="20"/>
      <c r="D35" s="22"/>
      <c r="E35" s="22">
        <f t="shared" ref="E35:E42" si="1">C35*D35</f>
        <v>0</v>
      </c>
      <c r="F35" s="16">
        <f t="shared" ref="F35:F42" si="2">E35*10%</f>
        <v>0</v>
      </c>
      <c r="G35" s="16">
        <f t="shared" ref="G35:G42" si="3">SUM(E35:F35)</f>
        <v>0</v>
      </c>
    </row>
    <row r="36" spans="1:12" s="3" customFormat="1" ht="15" customHeight="1">
      <c r="A36" s="21"/>
      <c r="B36" s="21"/>
      <c r="C36" s="20"/>
      <c r="D36" s="22"/>
      <c r="E36" s="22">
        <f t="shared" si="1"/>
        <v>0</v>
      </c>
      <c r="F36" s="16">
        <f t="shared" si="2"/>
        <v>0</v>
      </c>
      <c r="G36" s="16">
        <f t="shared" si="3"/>
        <v>0</v>
      </c>
    </row>
    <row r="37" spans="1:12" s="3" customFormat="1" ht="15" customHeight="1">
      <c r="A37" s="21"/>
      <c r="B37" s="21"/>
      <c r="C37" s="20"/>
      <c r="D37" s="22"/>
      <c r="E37" s="22">
        <f t="shared" si="1"/>
        <v>0</v>
      </c>
      <c r="F37" s="16">
        <f t="shared" si="2"/>
        <v>0</v>
      </c>
      <c r="G37" s="16">
        <f t="shared" si="3"/>
        <v>0</v>
      </c>
    </row>
    <row r="38" spans="1:12" s="3" customFormat="1" ht="15" customHeight="1">
      <c r="A38" s="21"/>
      <c r="B38" s="21"/>
      <c r="C38" s="20"/>
      <c r="D38" s="22"/>
      <c r="E38" s="22">
        <f t="shared" si="1"/>
        <v>0</v>
      </c>
      <c r="F38" s="16">
        <f t="shared" si="2"/>
        <v>0</v>
      </c>
      <c r="G38" s="16">
        <f t="shared" si="3"/>
        <v>0</v>
      </c>
    </row>
    <row r="39" spans="1:12" s="3" customFormat="1" ht="15" customHeight="1">
      <c r="A39" s="21"/>
      <c r="B39" s="21"/>
      <c r="C39" s="20"/>
      <c r="D39" s="22"/>
      <c r="E39" s="22">
        <f t="shared" si="1"/>
        <v>0</v>
      </c>
      <c r="F39" s="16">
        <f t="shared" si="2"/>
        <v>0</v>
      </c>
      <c r="G39" s="16">
        <f t="shared" si="3"/>
        <v>0</v>
      </c>
    </row>
    <row r="40" spans="1:12" s="3" customFormat="1" ht="15" customHeight="1">
      <c r="A40" s="21"/>
      <c r="B40" s="21"/>
      <c r="C40" s="20"/>
      <c r="D40" s="16"/>
      <c r="E40" s="20">
        <f t="shared" si="1"/>
        <v>0</v>
      </c>
      <c r="F40" s="16">
        <f t="shared" si="2"/>
        <v>0</v>
      </c>
      <c r="G40" s="16">
        <f t="shared" si="3"/>
        <v>0</v>
      </c>
    </row>
    <row r="41" spans="1:12" s="3" customFormat="1" ht="15" customHeight="1">
      <c r="A41" s="21"/>
      <c r="B41" s="21"/>
      <c r="C41" s="20"/>
      <c r="D41" s="16"/>
      <c r="E41" s="20">
        <f t="shared" si="1"/>
        <v>0</v>
      </c>
      <c r="F41" s="16">
        <f t="shared" si="2"/>
        <v>0</v>
      </c>
      <c r="G41" s="16">
        <f t="shared" si="3"/>
        <v>0</v>
      </c>
    </row>
    <row r="42" spans="1:12" s="3" customFormat="1" ht="15" customHeight="1" thickBot="1">
      <c r="A42" s="19"/>
      <c r="B42" s="19"/>
      <c r="C42" s="18"/>
      <c r="D42" s="17"/>
      <c r="E42" s="18">
        <f t="shared" si="1"/>
        <v>0</v>
      </c>
      <c r="F42" s="17">
        <f t="shared" si="2"/>
        <v>0</v>
      </c>
      <c r="G42" s="16">
        <f t="shared" si="3"/>
        <v>0</v>
      </c>
    </row>
    <row r="43" spans="1:12" s="3" customFormat="1" ht="15" customHeight="1">
      <c r="A43" s="15" t="s">
        <v>3</v>
      </c>
      <c r="B43" s="6"/>
      <c r="C43" s="5"/>
      <c r="D43" s="14" t="s">
        <v>2</v>
      </c>
      <c r="E43" s="13">
        <f>SUM(E16:E42)</f>
        <v>270000</v>
      </c>
      <c r="F43" s="12">
        <f>SUM(F16:F42)</f>
        <v>27000</v>
      </c>
      <c r="G43" s="12">
        <f>SUM(G16:G42)</f>
        <v>297000</v>
      </c>
    </row>
    <row r="44" spans="1:12" s="3" customFormat="1" ht="15" customHeight="1" thickBot="1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>
      <c r="A45" s="3" t="s">
        <v>0</v>
      </c>
      <c r="C45" s="4"/>
      <c r="D45" s="4"/>
      <c r="E45" s="4"/>
      <c r="F45" s="4"/>
      <c r="G45" s="4"/>
    </row>
    <row r="46" spans="1:12" s="3" customFormat="1" ht="15" customHeight="1">
      <c r="A46" s="3" t="s">
        <v>36</v>
      </c>
      <c r="C46" s="4"/>
      <c r="D46" s="4"/>
      <c r="E46" s="4"/>
      <c r="F46" s="4"/>
      <c r="G46" s="4"/>
    </row>
    <row r="47" spans="1:12" s="3" customFormat="1" ht="15" customHeight="1">
      <c r="A47" s="3" t="s">
        <v>40</v>
      </c>
      <c r="C47" s="4"/>
      <c r="D47" s="4"/>
      <c r="E47" s="4"/>
      <c r="F47" s="4"/>
      <c r="G47" s="4"/>
    </row>
    <row r="48" spans="1:12" s="3" customFormat="1" ht="15" customHeight="1">
      <c r="A48" s="6"/>
      <c r="B48" s="6"/>
      <c r="C48" s="5"/>
      <c r="D48" s="5"/>
      <c r="E48" s="4"/>
      <c r="F48" s="4"/>
      <c r="G48" s="4"/>
    </row>
    <row r="49" spans="3:7" s="3" customFormat="1" ht="15" customHeight="1">
      <c r="C49" s="4"/>
      <c r="D49" s="4"/>
      <c r="E49" s="4"/>
      <c r="F49" s="4"/>
      <c r="G49" s="4"/>
    </row>
    <row r="50" spans="3:7" s="3" customFormat="1" ht="15" customHeight="1">
      <c r="C50" s="4"/>
      <c r="D50" s="4"/>
      <c r="E50" s="4"/>
      <c r="F50" s="4"/>
      <c r="G50" s="4"/>
    </row>
    <row r="51" spans="3:7" s="3" customFormat="1" ht="15" customHeight="1">
      <c r="C51" s="4"/>
      <c r="D51" s="4"/>
      <c r="E51" s="4"/>
      <c r="F51" s="4"/>
      <c r="G51" s="4"/>
    </row>
    <row r="52" spans="3:7" s="3" customFormat="1" ht="15" customHeight="1">
      <c r="C52" s="4"/>
      <c r="D52" s="4"/>
      <c r="E52" s="4"/>
      <c r="F52" s="4"/>
      <c r="G52" s="4"/>
    </row>
    <row r="53" spans="3:7" s="3" customFormat="1" ht="15" customHeight="1">
      <c r="C53" s="4"/>
      <c r="D53" s="4"/>
      <c r="E53" s="4"/>
      <c r="F53" s="4"/>
      <c r="G53" s="4"/>
    </row>
    <row r="54" spans="3:7" s="3" customFormat="1" ht="15" customHeight="1">
      <c r="C54" s="4"/>
      <c r="D54" s="4"/>
      <c r="E54" s="4"/>
      <c r="F54" s="4"/>
      <c r="G54" s="4"/>
    </row>
    <row r="55" spans="3:7" s="3" customFormat="1" ht="15" customHeight="1">
      <c r="C55" s="4"/>
      <c r="D55" s="4"/>
      <c r="E55" s="4"/>
      <c r="F55" s="4"/>
      <c r="G55" s="4"/>
    </row>
    <row r="56" spans="3:7" s="3" customFormat="1" ht="15" customHeight="1">
      <c r="C56" s="4"/>
      <c r="D56" s="4"/>
      <c r="E56" s="4"/>
      <c r="F56" s="4"/>
      <c r="G56" s="4"/>
    </row>
    <row r="57" spans="3:7" s="3" customFormat="1" ht="15" customHeight="1">
      <c r="C57" s="4"/>
      <c r="D57" s="4"/>
      <c r="E57" s="4"/>
      <c r="F57" s="4"/>
      <c r="G57" s="4"/>
    </row>
    <row r="58" spans="3:7" s="3" customFormat="1" ht="15" customHeight="1">
      <c r="C58" s="4"/>
      <c r="D58" s="4"/>
      <c r="E58" s="4"/>
      <c r="F58" s="4"/>
      <c r="G58" s="4"/>
    </row>
    <row r="59" spans="3:7" s="3" customFormat="1" ht="15" customHeight="1">
      <c r="C59" s="4"/>
      <c r="D59" s="4"/>
      <c r="E59" s="4"/>
      <c r="F59" s="4"/>
      <c r="G59" s="4"/>
    </row>
    <row r="60" spans="3:7" s="3" customFormat="1" ht="15" customHeight="1">
      <c r="C60" s="4"/>
      <c r="D60" s="4"/>
      <c r="E60" s="4"/>
      <c r="F60" s="4"/>
      <c r="G60" s="4"/>
    </row>
    <row r="61" spans="3:7" s="3" customFormat="1" ht="15" customHeight="1">
      <c r="C61" s="4"/>
      <c r="D61" s="4"/>
      <c r="E61" s="4"/>
      <c r="F61" s="4"/>
      <c r="G61" s="4"/>
    </row>
    <row r="62" spans="3:7" s="3" customFormat="1" ht="15" customHeight="1">
      <c r="C62" s="4"/>
      <c r="D62" s="4"/>
      <c r="E62" s="4"/>
      <c r="F62" s="4"/>
      <c r="G62" s="4"/>
    </row>
    <row r="63" spans="3:7" s="3" customFormat="1" ht="15" customHeight="1">
      <c r="C63" s="4"/>
      <c r="D63" s="4"/>
      <c r="E63" s="4"/>
      <c r="F63" s="4"/>
      <c r="G63" s="4"/>
    </row>
    <row r="64" spans="3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16"/>
  <sheetViews>
    <sheetView view="pageBreakPreview" topLeftCell="A16" workbookViewId="0">
      <selection activeCell="A47" sqref="A47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>
      <c r="A1" s="51" t="s">
        <v>31</v>
      </c>
      <c r="B1" s="51"/>
      <c r="C1" s="51"/>
      <c r="D1" s="51"/>
      <c r="E1" s="51"/>
      <c r="F1" s="51"/>
      <c r="G1" s="51"/>
    </row>
    <row r="2" spans="1:13" ht="15" customHeight="1">
      <c r="A2" s="3"/>
      <c r="B2" s="3"/>
      <c r="C2" s="50"/>
      <c r="D2" s="4"/>
    </row>
    <row r="3" spans="1:13" ht="15" customHeight="1">
      <c r="A3" s="3"/>
      <c r="B3" s="3"/>
      <c r="C3" s="5"/>
      <c r="D3" s="5"/>
      <c r="E3" s="5"/>
    </row>
    <row r="4" spans="1:13" ht="27.75" customHeight="1" thickBot="1">
      <c r="A4" s="52" t="s">
        <v>34</v>
      </c>
      <c r="B4" s="52"/>
      <c r="C4" s="49" t="s">
        <v>30</v>
      </c>
      <c r="D4" s="4"/>
      <c r="E4" s="4"/>
      <c r="L4" s="46"/>
    </row>
    <row r="5" spans="1:13" ht="15" customHeight="1">
      <c r="A5" s="47" t="s">
        <v>29</v>
      </c>
      <c r="B5" s="6"/>
      <c r="C5" s="48"/>
      <c r="D5" s="4"/>
      <c r="E5" s="4"/>
      <c r="L5" s="46"/>
    </row>
    <row r="6" spans="1:13" ht="15" customHeight="1">
      <c r="A6" s="47" t="s">
        <v>28</v>
      </c>
      <c r="B6" s="6"/>
      <c r="C6" s="4"/>
      <c r="D6" s="4"/>
      <c r="E6" s="4"/>
      <c r="L6" s="46"/>
    </row>
    <row r="7" spans="1:13" ht="15" customHeight="1">
      <c r="A7" s="47" t="s">
        <v>27</v>
      </c>
      <c r="B7" s="6"/>
      <c r="C7" s="4"/>
      <c r="D7" s="4"/>
      <c r="E7" s="4"/>
      <c r="L7" s="46"/>
    </row>
    <row r="8" spans="1:13" ht="15" customHeight="1">
      <c r="A8" s="3"/>
      <c r="B8" s="3"/>
      <c r="C8" s="4"/>
      <c r="D8" s="4"/>
    </row>
    <row r="9" spans="1:13" ht="15" customHeight="1">
      <c r="A9" s="45" t="s">
        <v>26</v>
      </c>
      <c r="B9" s="3"/>
      <c r="C9" s="4"/>
      <c r="D9" s="4"/>
      <c r="E9" s="4"/>
    </row>
    <row r="10" spans="1:13" ht="15" customHeight="1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>
      <c r="A11" s="3" t="s">
        <v>25</v>
      </c>
      <c r="B11" s="44">
        <f>G43</f>
        <v>242000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>
      <c r="A12" s="3" t="s">
        <v>24</v>
      </c>
      <c r="B12" s="43">
        <f ca="1">NOW()</f>
        <v>40612.752639351849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>
      <c r="A13" s="3" t="s">
        <v>23</v>
      </c>
      <c r="B13" s="40"/>
      <c r="C13" s="4"/>
      <c r="D13" s="4"/>
      <c r="E13" s="4"/>
      <c r="J13" s="2"/>
      <c r="K13" s="2"/>
      <c r="L13" s="2"/>
    </row>
    <row r="14" spans="1:13" ht="15" customHeight="1" thickBot="1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>
      <c r="A15" s="37" t="s">
        <v>22</v>
      </c>
      <c r="B15" s="37" t="s">
        <v>21</v>
      </c>
      <c r="C15" s="35" t="s">
        <v>20</v>
      </c>
      <c r="D15" s="35" t="s">
        <v>19</v>
      </c>
      <c r="E15" s="36" t="s">
        <v>18</v>
      </c>
      <c r="F15" s="36" t="s">
        <v>17</v>
      </c>
      <c r="G15" s="35" t="s">
        <v>16</v>
      </c>
      <c r="I15" s="1"/>
      <c r="J15" s="2"/>
      <c r="K15" s="2"/>
      <c r="L15" s="2"/>
      <c r="M15" s="1"/>
    </row>
    <row r="16" spans="1:13" s="3" customFormat="1" ht="15" customHeight="1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28" si="0">SUM(E16:F16)</f>
        <v>0</v>
      </c>
      <c r="I16" s="1"/>
      <c r="J16" s="2"/>
      <c r="K16" s="2"/>
      <c r="L16" s="2"/>
      <c r="M16" s="1"/>
    </row>
    <row r="17" spans="1:13" s="3" customFormat="1" ht="15" customHeight="1">
      <c r="A17" s="26" t="s">
        <v>15</v>
      </c>
      <c r="B17" s="30" t="s">
        <v>14</v>
      </c>
      <c r="C17" s="28">
        <v>1</v>
      </c>
      <c r="D17" s="22">
        <v>220000</v>
      </c>
      <c r="E17" s="23">
        <f>C17*D17</f>
        <v>220000</v>
      </c>
      <c r="F17" s="16">
        <f>E17*10%</f>
        <v>22000</v>
      </c>
      <c r="G17" s="16">
        <f t="shared" si="0"/>
        <v>242000</v>
      </c>
      <c r="I17" s="1"/>
      <c r="J17" s="2"/>
      <c r="K17" s="2"/>
      <c r="L17" s="2"/>
      <c r="M17" s="1"/>
    </row>
    <row r="18" spans="1:13" s="3" customFormat="1" ht="15" customHeight="1">
      <c r="A18" s="29"/>
      <c r="B18" s="26"/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>
      <c r="A19" s="29"/>
      <c r="B19" s="25" t="s">
        <v>13</v>
      </c>
      <c r="C19" s="28"/>
      <c r="D19" s="22"/>
      <c r="E19" s="23"/>
      <c r="F19" s="16"/>
      <c r="G19" s="16">
        <f t="shared" si="0"/>
        <v>0</v>
      </c>
      <c r="M19" s="1"/>
    </row>
    <row r="20" spans="1:13" s="3" customFormat="1" ht="15" customHeight="1">
      <c r="A20" s="29"/>
      <c r="B20" s="25" t="s">
        <v>12</v>
      </c>
      <c r="C20" s="28"/>
      <c r="D20" s="22"/>
      <c r="E20" s="23"/>
      <c r="F20" s="16"/>
      <c r="G20" s="16">
        <f t="shared" si="0"/>
        <v>0</v>
      </c>
      <c r="L20" s="24"/>
    </row>
    <row r="21" spans="1:13" s="3" customFormat="1" ht="15" customHeight="1">
      <c r="A21" s="29"/>
      <c r="B21" s="25" t="s">
        <v>11</v>
      </c>
      <c r="C21" s="28"/>
      <c r="D21" s="22"/>
      <c r="E21" s="23"/>
      <c r="F21" s="16"/>
      <c r="G21" s="16">
        <f t="shared" si="0"/>
        <v>0</v>
      </c>
    </row>
    <row r="22" spans="1:13" s="3" customFormat="1" ht="15" customHeight="1">
      <c r="A22" s="26"/>
      <c r="B22" s="25" t="s">
        <v>10</v>
      </c>
      <c r="C22" s="27"/>
      <c r="D22" s="22"/>
      <c r="E22" s="23"/>
      <c r="F22" s="16"/>
      <c r="G22" s="16">
        <f t="shared" si="0"/>
        <v>0</v>
      </c>
    </row>
    <row r="23" spans="1:13" s="3" customFormat="1" ht="15" customHeight="1">
      <c r="A23" s="26"/>
      <c r="B23" s="25" t="s">
        <v>9</v>
      </c>
      <c r="C23" s="20"/>
      <c r="D23" s="22"/>
      <c r="E23" s="23"/>
      <c r="F23" s="16"/>
      <c r="G23" s="16">
        <f t="shared" si="0"/>
        <v>0</v>
      </c>
    </row>
    <row r="24" spans="1:13" s="3" customFormat="1" ht="15" customHeight="1">
      <c r="A24" s="21"/>
      <c r="B24" s="25" t="s">
        <v>8</v>
      </c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>
      <c r="A25" s="21"/>
      <c r="B25" s="16" t="s">
        <v>37</v>
      </c>
      <c r="C25" s="20"/>
      <c r="D25" s="22"/>
      <c r="E25" s="23"/>
      <c r="F25" s="16"/>
      <c r="G25" s="16">
        <f t="shared" si="0"/>
        <v>0</v>
      </c>
    </row>
    <row r="26" spans="1:13" s="3" customFormat="1" ht="15" customHeight="1">
      <c r="A26" s="21"/>
      <c r="B26" s="16" t="s">
        <v>7</v>
      </c>
      <c r="C26" s="20"/>
      <c r="D26" s="22"/>
      <c r="E26" s="23"/>
      <c r="F26" s="16"/>
      <c r="G26" s="16">
        <f t="shared" si="0"/>
        <v>0</v>
      </c>
    </row>
    <row r="27" spans="1:13" s="3" customFormat="1" ht="15" customHeight="1">
      <c r="A27" s="21"/>
      <c r="B27" s="16" t="s">
        <v>6</v>
      </c>
      <c r="C27" s="20"/>
      <c r="D27" s="22"/>
      <c r="E27" s="22"/>
      <c r="F27" s="16"/>
      <c r="G27" s="16">
        <f t="shared" si="0"/>
        <v>0</v>
      </c>
    </row>
    <row r="28" spans="1:13" s="3" customFormat="1" ht="15" customHeight="1">
      <c r="A28" s="21"/>
      <c r="B28" s="16"/>
      <c r="C28" s="20"/>
      <c r="D28" s="22"/>
      <c r="E28" s="22">
        <f>C28*D28</f>
        <v>0</v>
      </c>
      <c r="F28" s="16">
        <f>E28*10%</f>
        <v>0</v>
      </c>
      <c r="G28" s="16">
        <f t="shared" si="0"/>
        <v>0</v>
      </c>
      <c r="M28" s="1"/>
    </row>
    <row r="29" spans="1:13" s="3" customFormat="1" ht="15" customHeight="1">
      <c r="A29" s="21"/>
      <c r="B29" s="21" t="s">
        <v>5</v>
      </c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>
      <c r="A30" s="21"/>
      <c r="B30" s="21" t="s">
        <v>4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>
      <c r="A31" s="21"/>
      <c r="B31" s="21"/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>
      <c r="A32" s="21"/>
      <c r="B32" s="21" t="s">
        <v>39</v>
      </c>
      <c r="C32" s="20">
        <v>1</v>
      </c>
      <c r="D32" s="22">
        <v>30000</v>
      </c>
      <c r="E32" s="22"/>
      <c r="F32" s="16">
        <f>E32*10%</f>
        <v>0</v>
      </c>
      <c r="G32" s="16">
        <f>SUM(E32:F32)</f>
        <v>0</v>
      </c>
      <c r="K32" s="4"/>
      <c r="L32" s="4"/>
      <c r="M32" s="4"/>
    </row>
    <row r="33" spans="1:12" s="3" customFormat="1" ht="15" customHeight="1">
      <c r="A33" s="21"/>
      <c r="B33" s="21"/>
      <c r="C33" s="20"/>
      <c r="D33" s="22"/>
      <c r="E33" s="22"/>
      <c r="F33" s="16"/>
      <c r="G33" s="16"/>
      <c r="K33" s="4"/>
      <c r="L33" s="4"/>
    </row>
    <row r="34" spans="1:12" s="3" customFormat="1" ht="15" customHeight="1">
      <c r="A34" s="21"/>
      <c r="B34" s="21"/>
      <c r="C34" s="20"/>
      <c r="D34" s="22"/>
      <c r="E34" s="22"/>
      <c r="F34" s="16"/>
      <c r="G34" s="16"/>
    </row>
    <row r="35" spans="1:12" s="3" customFormat="1" ht="15" customHeight="1">
      <c r="A35" s="21"/>
      <c r="B35" s="21"/>
      <c r="C35" s="20"/>
      <c r="D35" s="22"/>
      <c r="E35" s="22">
        <f t="shared" ref="E35:E42" si="1">C35*D35</f>
        <v>0</v>
      </c>
      <c r="F35" s="16">
        <f t="shared" ref="F35:F42" si="2">E35*10%</f>
        <v>0</v>
      </c>
      <c r="G35" s="16">
        <f t="shared" ref="G35:G42" si="3">SUM(E35:F35)</f>
        <v>0</v>
      </c>
    </row>
    <row r="36" spans="1:12" s="3" customFormat="1" ht="15" customHeight="1">
      <c r="A36" s="21"/>
      <c r="B36" s="21"/>
      <c r="C36" s="20"/>
      <c r="D36" s="22"/>
      <c r="E36" s="22">
        <f t="shared" si="1"/>
        <v>0</v>
      </c>
      <c r="F36" s="16">
        <f t="shared" si="2"/>
        <v>0</v>
      </c>
      <c r="G36" s="16">
        <f t="shared" si="3"/>
        <v>0</v>
      </c>
    </row>
    <row r="37" spans="1:12" s="3" customFormat="1" ht="15" customHeight="1">
      <c r="A37" s="21"/>
      <c r="B37" s="21"/>
      <c r="C37" s="20"/>
      <c r="D37" s="22"/>
      <c r="E37" s="22">
        <f t="shared" si="1"/>
        <v>0</v>
      </c>
      <c r="F37" s="16">
        <f t="shared" si="2"/>
        <v>0</v>
      </c>
      <c r="G37" s="16">
        <f t="shared" si="3"/>
        <v>0</v>
      </c>
    </row>
    <row r="38" spans="1:12" s="3" customFormat="1" ht="15" customHeight="1">
      <c r="A38" s="21"/>
      <c r="B38" s="21"/>
      <c r="C38" s="20"/>
      <c r="D38" s="22"/>
      <c r="E38" s="22">
        <f t="shared" si="1"/>
        <v>0</v>
      </c>
      <c r="F38" s="16">
        <f t="shared" si="2"/>
        <v>0</v>
      </c>
      <c r="G38" s="16">
        <f t="shared" si="3"/>
        <v>0</v>
      </c>
    </row>
    <row r="39" spans="1:12" s="3" customFormat="1" ht="15" customHeight="1">
      <c r="A39" s="21"/>
      <c r="B39" s="21"/>
      <c r="C39" s="20"/>
      <c r="D39" s="22"/>
      <c r="E39" s="22">
        <f t="shared" si="1"/>
        <v>0</v>
      </c>
      <c r="F39" s="16">
        <f t="shared" si="2"/>
        <v>0</v>
      </c>
      <c r="G39" s="16">
        <f t="shared" si="3"/>
        <v>0</v>
      </c>
    </row>
    <row r="40" spans="1:12" s="3" customFormat="1" ht="15" customHeight="1">
      <c r="A40" s="21"/>
      <c r="B40" s="21"/>
      <c r="C40" s="20"/>
      <c r="D40" s="16"/>
      <c r="E40" s="20">
        <f t="shared" si="1"/>
        <v>0</v>
      </c>
      <c r="F40" s="16">
        <f t="shared" si="2"/>
        <v>0</v>
      </c>
      <c r="G40" s="16">
        <f t="shared" si="3"/>
        <v>0</v>
      </c>
    </row>
    <row r="41" spans="1:12" s="3" customFormat="1" ht="15" customHeight="1">
      <c r="A41" s="21"/>
      <c r="B41" s="21"/>
      <c r="C41" s="20"/>
      <c r="D41" s="16"/>
      <c r="E41" s="20">
        <f t="shared" si="1"/>
        <v>0</v>
      </c>
      <c r="F41" s="16">
        <f t="shared" si="2"/>
        <v>0</v>
      </c>
      <c r="G41" s="16">
        <f t="shared" si="3"/>
        <v>0</v>
      </c>
    </row>
    <row r="42" spans="1:12" s="3" customFormat="1" ht="15" customHeight="1" thickBot="1">
      <c r="A42" s="19"/>
      <c r="B42" s="19"/>
      <c r="C42" s="18"/>
      <c r="D42" s="17"/>
      <c r="E42" s="18">
        <f t="shared" si="1"/>
        <v>0</v>
      </c>
      <c r="F42" s="17">
        <f t="shared" si="2"/>
        <v>0</v>
      </c>
      <c r="G42" s="16">
        <f t="shared" si="3"/>
        <v>0</v>
      </c>
    </row>
    <row r="43" spans="1:12" s="3" customFormat="1" ht="15" customHeight="1">
      <c r="A43" s="15" t="s">
        <v>3</v>
      </c>
      <c r="B43" s="6"/>
      <c r="C43" s="5"/>
      <c r="D43" s="14" t="s">
        <v>2</v>
      </c>
      <c r="E43" s="13">
        <f>SUM(E16:E42)</f>
        <v>220000</v>
      </c>
      <c r="F43" s="12">
        <f>SUM(F16:F42)</f>
        <v>22000</v>
      </c>
      <c r="G43" s="12">
        <f>SUM(G16:G42)</f>
        <v>242000</v>
      </c>
    </row>
    <row r="44" spans="1:12" s="3" customFormat="1" ht="15" customHeight="1" thickBot="1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>
      <c r="A45" s="3" t="s">
        <v>0</v>
      </c>
      <c r="C45" s="4"/>
      <c r="D45" s="4"/>
      <c r="E45" s="4"/>
      <c r="F45" s="4"/>
      <c r="G45" s="4"/>
    </row>
    <row r="46" spans="1:12" s="3" customFormat="1" ht="15" customHeight="1">
      <c r="A46" s="3" t="s">
        <v>36</v>
      </c>
      <c r="C46" s="4"/>
      <c r="D46" s="4"/>
      <c r="E46" s="4"/>
      <c r="F46" s="4"/>
      <c r="G46" s="4"/>
    </row>
    <row r="47" spans="1:12" s="3" customFormat="1" ht="15" customHeight="1">
      <c r="A47" s="3" t="s">
        <v>40</v>
      </c>
      <c r="C47" s="4"/>
      <c r="D47" s="4"/>
      <c r="E47" s="4"/>
      <c r="F47" s="4"/>
      <c r="G47" s="4"/>
    </row>
    <row r="48" spans="1:12" s="3" customFormat="1" ht="15" customHeight="1">
      <c r="A48" s="6"/>
      <c r="B48" s="6"/>
      <c r="C48" s="5"/>
      <c r="D48" s="5"/>
      <c r="E48" s="4"/>
      <c r="F48" s="4"/>
      <c r="G48" s="4"/>
    </row>
    <row r="49" spans="3:7" s="3" customFormat="1" ht="15" customHeight="1">
      <c r="C49" s="4"/>
      <c r="D49" s="4"/>
      <c r="E49" s="4"/>
      <c r="F49" s="4"/>
      <c r="G49" s="4"/>
    </row>
    <row r="50" spans="3:7" s="3" customFormat="1" ht="15" customHeight="1">
      <c r="C50" s="4"/>
      <c r="D50" s="4"/>
      <c r="E50" s="4"/>
      <c r="F50" s="4"/>
      <c r="G50" s="4"/>
    </row>
    <row r="51" spans="3:7" s="3" customFormat="1" ht="15" customHeight="1">
      <c r="C51" s="4"/>
      <c r="D51" s="4"/>
      <c r="E51" s="4"/>
      <c r="F51" s="4"/>
      <c r="G51" s="4"/>
    </row>
    <row r="52" spans="3:7" s="3" customFormat="1" ht="15" customHeight="1">
      <c r="C52" s="4"/>
      <c r="D52" s="4"/>
      <c r="E52" s="4"/>
      <c r="F52" s="4"/>
      <c r="G52" s="4"/>
    </row>
    <row r="53" spans="3:7" s="3" customFormat="1" ht="15" customHeight="1">
      <c r="C53" s="4"/>
      <c r="D53" s="4"/>
      <c r="E53" s="4"/>
      <c r="F53" s="4"/>
      <c r="G53" s="4"/>
    </row>
    <row r="54" spans="3:7" s="3" customFormat="1" ht="15" customHeight="1">
      <c r="C54" s="4"/>
      <c r="D54" s="4"/>
      <c r="E54" s="4"/>
      <c r="F54" s="4"/>
      <c r="G54" s="4"/>
    </row>
    <row r="55" spans="3:7" s="3" customFormat="1" ht="15" customHeight="1">
      <c r="C55" s="4"/>
      <c r="D55" s="4"/>
      <c r="E55" s="4"/>
      <c r="F55" s="4"/>
      <c r="G55" s="4"/>
    </row>
    <row r="56" spans="3:7" s="3" customFormat="1" ht="15" customHeight="1">
      <c r="C56" s="4"/>
      <c r="D56" s="4"/>
      <c r="E56" s="4"/>
      <c r="F56" s="4"/>
      <c r="G56" s="4"/>
    </row>
    <row r="57" spans="3:7" s="3" customFormat="1" ht="15" customHeight="1">
      <c r="C57" s="4"/>
      <c r="D57" s="4"/>
      <c r="E57" s="4"/>
      <c r="F57" s="4"/>
      <c r="G57" s="4"/>
    </row>
    <row r="58" spans="3:7" s="3" customFormat="1" ht="15" customHeight="1">
      <c r="C58" s="4"/>
      <c r="D58" s="4"/>
      <c r="E58" s="4"/>
      <c r="F58" s="4"/>
      <c r="G58" s="4"/>
    </row>
    <row r="59" spans="3:7" s="3" customFormat="1" ht="15" customHeight="1">
      <c r="C59" s="4"/>
      <c r="D59" s="4"/>
      <c r="E59" s="4"/>
      <c r="F59" s="4"/>
      <c r="G59" s="4"/>
    </row>
    <row r="60" spans="3:7" s="3" customFormat="1" ht="15" customHeight="1">
      <c r="C60" s="4"/>
      <c r="D60" s="4"/>
      <c r="E60" s="4"/>
      <c r="F60" s="4"/>
      <c r="G60" s="4"/>
    </row>
    <row r="61" spans="3:7" s="3" customFormat="1" ht="15" customHeight="1">
      <c r="C61" s="4"/>
      <c r="D61" s="4"/>
      <c r="E61" s="4"/>
      <c r="F61" s="4"/>
      <c r="G61" s="4"/>
    </row>
    <row r="62" spans="3:7" s="3" customFormat="1" ht="15" customHeight="1">
      <c r="C62" s="4"/>
      <c r="D62" s="4"/>
      <c r="E62" s="4"/>
      <c r="F62" s="4"/>
      <c r="G62" s="4"/>
    </row>
    <row r="63" spans="3:7" s="3" customFormat="1" ht="15" customHeight="1">
      <c r="C63" s="4"/>
      <c r="D63" s="4"/>
      <c r="E63" s="4"/>
      <c r="F63" s="4"/>
      <c r="G63" s="4"/>
    </row>
    <row r="64" spans="3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300</vt:lpstr>
      <vt:lpstr>250</vt:lpstr>
      <vt:lpstr>200</vt:lpstr>
      <vt:lpstr>'200'!Print_Area</vt:lpstr>
      <vt:lpstr>'250'!Print_Area</vt:lpstr>
      <vt:lpstr>'300'!Print_Area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조규장</dc:creator>
  <cp:lastModifiedBy>owner</cp:lastModifiedBy>
  <cp:lastPrinted>2011-03-08T07:00:09Z</cp:lastPrinted>
  <dcterms:created xsi:type="dcterms:W3CDTF">2010-06-29T04:55:27Z</dcterms:created>
  <dcterms:modified xsi:type="dcterms:W3CDTF">2011-03-12T09:14:10Z</dcterms:modified>
</cp:coreProperties>
</file>