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121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F13"/>
  <c r="F12"/>
  <c r="F5"/>
  <c r="F6"/>
  <c r="F7"/>
  <c r="F8"/>
  <c r="F9"/>
  <c r="F10"/>
  <c r="F11"/>
  <c r="F4"/>
</calcChain>
</file>

<file path=xl/sharedStrings.xml><?xml version="1.0" encoding="utf-8"?>
<sst xmlns="http://schemas.openxmlformats.org/spreadsheetml/2006/main" count="24" uniqueCount="24">
  <si>
    <t>노트북</t>
    <phoneticPr fontId="1" type="noConversion"/>
  </si>
  <si>
    <t>HP Probook 4520s LC044PA</t>
  </si>
  <si>
    <t>종류</t>
    <phoneticPr fontId="1" type="noConversion"/>
  </si>
  <si>
    <t>모델</t>
    <phoneticPr fontId="1" type="noConversion"/>
  </si>
  <si>
    <t>수량</t>
    <phoneticPr fontId="1" type="noConversion"/>
  </si>
  <si>
    <t>인텔 코어 i5 2500 (샌디브릿지)</t>
  </si>
  <si>
    <t>삼성전자 DDR3 2G PC3-10600</t>
  </si>
  <si>
    <t>ASUS P8H67 iBORA</t>
  </si>
  <si>
    <t>Rextech 블랙라벨 지포스 GTS450 D5 1GB</t>
  </si>
  <si>
    <t>WD 1TB Caviar Blue WD10EALX (SATA6Gbps/7200/32M)</t>
  </si>
  <si>
    <t>3Rsystem R460 에스프레소</t>
  </si>
  <si>
    <t>마이크로닉스 Performance 500W 80PLUS Standard</t>
  </si>
  <si>
    <t>RAM</t>
    <phoneticPr fontId="1" type="noConversion"/>
  </si>
  <si>
    <t>메인보드</t>
    <phoneticPr fontId="1" type="noConversion"/>
  </si>
  <si>
    <t>VGA</t>
    <phoneticPr fontId="1" type="noConversion"/>
  </si>
  <si>
    <t>HDD</t>
    <phoneticPr fontId="1" type="noConversion"/>
  </si>
  <si>
    <t>케이스</t>
    <phoneticPr fontId="1" type="noConversion"/>
  </si>
  <si>
    <t>파워</t>
    <phoneticPr fontId="1" type="noConversion"/>
  </si>
  <si>
    <t>CPU</t>
    <phoneticPr fontId="1" type="noConversion"/>
  </si>
  <si>
    <t>단가</t>
    <phoneticPr fontId="1" type="noConversion"/>
  </si>
  <si>
    <t>합계금액</t>
    <phoneticPr fontId="1" type="noConversion"/>
  </si>
  <si>
    <t>금액</t>
    <phoneticPr fontId="1" type="noConversion"/>
  </si>
  <si>
    <t>부가세</t>
    <phoneticPr fontId="1" type="noConversion"/>
  </si>
  <si>
    <t>소계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</si>
</sst>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4"/>
  <sheetViews>
    <sheetView tabSelected="1" workbookViewId="0">
      <selection activeCell="C18" sqref="C18"/>
    </sheetView>
  </sheetViews>
  <sheetFormatPr defaultRowHeight="16.5"/>
  <cols>
    <col min="2" max="2" width="11.75" customWidth="1"/>
    <col min="3" max="3" width="51.25" customWidth="1"/>
    <col min="5" max="5" width="10.875" style="2" bestFit="1" customWidth="1"/>
    <col min="6" max="6" width="12.125" customWidth="1"/>
  </cols>
  <sheetData>
    <row r="3" spans="2:6">
      <c r="B3" s="1" t="s">
        <v>2</v>
      </c>
      <c r="C3" s="1" t="s">
        <v>3</v>
      </c>
      <c r="D3" s="1" t="s">
        <v>4</v>
      </c>
      <c r="E3" s="2" t="s">
        <v>19</v>
      </c>
      <c r="F3" s="3" t="s">
        <v>21</v>
      </c>
    </row>
    <row r="4" spans="2:6">
      <c r="B4" s="1" t="s">
        <v>0</v>
      </c>
      <c r="C4" s="1" t="s">
        <v>1</v>
      </c>
      <c r="D4" s="1">
        <v>2</v>
      </c>
      <c r="E4" s="2">
        <v>1196000</v>
      </c>
      <c r="F4" s="4">
        <f>D4*E4</f>
        <v>2392000</v>
      </c>
    </row>
    <row r="5" spans="2:6">
      <c r="B5" s="1" t="s">
        <v>18</v>
      </c>
      <c r="C5" s="1" t="s">
        <v>5</v>
      </c>
      <c r="D5" s="1">
        <v>2</v>
      </c>
      <c r="E5" s="2">
        <v>255000</v>
      </c>
      <c r="F5" s="4">
        <f t="shared" ref="F5:F11" si="0">D5*E5</f>
        <v>510000</v>
      </c>
    </row>
    <row r="6" spans="2:6">
      <c r="B6" s="1" t="s">
        <v>12</v>
      </c>
      <c r="C6" s="1" t="s">
        <v>6</v>
      </c>
      <c r="D6" s="1">
        <v>2</v>
      </c>
      <c r="E6" s="2">
        <v>24000</v>
      </c>
      <c r="F6" s="4">
        <f t="shared" si="0"/>
        <v>48000</v>
      </c>
    </row>
    <row r="7" spans="2:6">
      <c r="B7" s="1" t="s">
        <v>13</v>
      </c>
      <c r="C7" s="1" t="s">
        <v>7</v>
      </c>
      <c r="D7" s="1">
        <v>2</v>
      </c>
      <c r="E7" s="2">
        <v>165000</v>
      </c>
      <c r="F7" s="4">
        <f t="shared" si="0"/>
        <v>330000</v>
      </c>
    </row>
    <row r="8" spans="2:6">
      <c r="B8" s="1" t="s">
        <v>14</v>
      </c>
      <c r="C8" s="1" t="s">
        <v>8</v>
      </c>
      <c r="D8" s="1">
        <v>2</v>
      </c>
      <c r="E8" s="2">
        <v>159000</v>
      </c>
      <c r="F8" s="4">
        <f t="shared" si="0"/>
        <v>318000</v>
      </c>
    </row>
    <row r="9" spans="2:6">
      <c r="B9" s="1" t="s">
        <v>15</v>
      </c>
      <c r="C9" s="1" t="s">
        <v>9</v>
      </c>
      <c r="D9" s="1">
        <v>2</v>
      </c>
      <c r="E9" s="2">
        <v>72000</v>
      </c>
      <c r="F9" s="4">
        <f t="shared" si="0"/>
        <v>144000</v>
      </c>
    </row>
    <row r="10" spans="2:6">
      <c r="B10" s="1" t="s">
        <v>16</v>
      </c>
      <c r="C10" s="1" t="s">
        <v>10</v>
      </c>
      <c r="D10" s="1">
        <v>2</v>
      </c>
      <c r="E10" s="2">
        <v>39000</v>
      </c>
      <c r="F10" s="4">
        <f t="shared" si="0"/>
        <v>78000</v>
      </c>
    </row>
    <row r="11" spans="2:6">
      <c r="B11" s="1" t="s">
        <v>17</v>
      </c>
      <c r="C11" s="1" t="s">
        <v>11</v>
      </c>
      <c r="D11" s="1">
        <v>2</v>
      </c>
      <c r="E11" s="2">
        <v>58000</v>
      </c>
      <c r="F11" s="4">
        <f t="shared" si="0"/>
        <v>116000</v>
      </c>
    </row>
    <row r="12" spans="2:6">
      <c r="E12" s="2" t="s">
        <v>23</v>
      </c>
      <c r="F12" s="2">
        <f>SUM(F4:F11)</f>
        <v>3936000</v>
      </c>
    </row>
    <row r="13" spans="2:6">
      <c r="E13" s="2" t="s">
        <v>22</v>
      </c>
      <c r="F13" s="2">
        <f>F12*0.1</f>
        <v>393600</v>
      </c>
    </row>
    <row r="14" spans="2:6">
      <c r="E14" s="2" t="s">
        <v>20</v>
      </c>
      <c r="F14" s="2">
        <f>F12+F13</f>
        <v>4329600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lemonade702</dc:creator>
  <cp:lastModifiedBy>owner</cp:lastModifiedBy>
  <cp:lastPrinted>2011-03-08T01:18:27Z</cp:lastPrinted>
  <dcterms:created xsi:type="dcterms:W3CDTF">2011-02-28T07:11:14Z</dcterms:created>
  <dcterms:modified xsi:type="dcterms:W3CDTF">2011-03-08T01:30:51Z</dcterms:modified>
</cp:coreProperties>
</file>