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3815" windowHeight="7485"/>
  </bookViews>
  <sheets>
    <sheet name="2525a" sheetId="1" r:id="rId1"/>
  </sheets>
  <definedNames>
    <definedName name="_xlnm.Print_Area" localSheetId="0">'2525a'!$A$1:$G$48</definedName>
  </definedNames>
  <calcPr calcId="124519"/>
</workbook>
</file>

<file path=xl/calcChain.xml><?xml version="1.0" encoding="utf-8"?>
<calcChain xmlns="http://schemas.openxmlformats.org/spreadsheetml/2006/main">
  <c r="E42" i="1"/>
  <c r="E41"/>
  <c r="F41" s="1"/>
  <c r="E40"/>
  <c r="E39"/>
  <c r="F39" s="1"/>
  <c r="E38"/>
  <c r="E37"/>
  <c r="F37" s="1"/>
  <c r="E36"/>
  <c r="E35"/>
  <c r="F35" s="1"/>
  <c r="E34"/>
  <c r="E33"/>
  <c r="F33" s="1"/>
  <c r="E32"/>
  <c r="G28"/>
  <c r="G27"/>
  <c r="G26"/>
  <c r="G25"/>
  <c r="G24"/>
  <c r="G23"/>
  <c r="G22"/>
  <c r="G21"/>
  <c r="G20"/>
  <c r="G19"/>
  <c r="E18"/>
  <c r="F18" s="1"/>
  <c r="E17"/>
  <c r="E16"/>
  <c r="F16" s="1"/>
  <c r="B12"/>
  <c r="G16" l="1"/>
  <c r="F17"/>
  <c r="G17" s="1"/>
  <c r="G18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E43"/>
  <c r="F43" l="1"/>
  <c r="G43"/>
  <c r="B11" s="1"/>
</calcChain>
</file>

<file path=xl/comments1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1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<sst xmlns="http://schemas.openxmlformats.org/spreadsheetml/2006/main" count="37" uniqueCount="37">
  <si>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</si>
  <si>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강원도노인회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</si>
  <si>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</si>
  <si>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</si>
  <si>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</si>
  <si>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</si>
  <si>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</si>
  <si>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</si>
  <si>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</si>
  <si>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</si>
  <si>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</si>
  <si>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</si>
  <si>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</si>
  <si>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</si>
  <si>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</si>
  <si>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</si>
  <si>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</si>
  <si>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</si>
  <si>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캐논 ir2525DADF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</si>
  <si>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</si>
  <si>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</si>
  <si>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</si>
  <si>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</si>
  <si>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</si>
  <si>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</si>
  <si>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</si>
  <si>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</si>
  <si>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</si>
  <si>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</si>
  <si>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토너 비용</t>
    <phoneticPr fontId="3" type="noConversion"/>
  </si>
  <si>
    <t>A4 14,600매 인쇄가능 / 72,000원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</si>
  <si>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</si>
  <si>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</si>
  <si>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</si>
  <si>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</si>
  <si>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네트웍 프린터 기능 및 양면복사, 양면스캔이 기본옵션인 제품입니다.</t>
    <phoneticPr fontId="3" type="noConversion"/>
  </si>
  <si>
    <t>2. 프린터 해상도도 1200dpi로 일반레이저프린터보다 품질이 우수합니다.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</si>
</sst>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topLeftCell="A4" workbookViewId="0">
      <selection activeCell="A5" sqref="A5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11"/>
      <c r="C6" s="5"/>
      <c r="D6" s="5"/>
      <c r="E6" s="5"/>
    </row>
    <row r="7" spans="1:7" ht="15" customHeight="1">
      <c r="A7" s="10" t="s">
        <v>5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G43</f>
        <v>2420000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40618.658702430555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17</v>
      </c>
      <c r="B17" s="28" t="s">
        <v>18</v>
      </c>
      <c r="C17" s="22">
        <v>1</v>
      </c>
      <c r="D17" s="29">
        <v>2200000</v>
      </c>
      <c r="E17" s="24">
        <f>C17*D17</f>
        <v>2200000</v>
      </c>
      <c r="F17" s="25">
        <f>E17*10%</f>
        <v>220000</v>
      </c>
      <c r="G17" s="25">
        <f t="shared" si="0"/>
        <v>2420000</v>
      </c>
    </row>
    <row r="18" spans="1:7" s="3" customFormat="1" ht="15" customHeight="1">
      <c r="A18" s="30"/>
      <c r="B18" s="27" t="s">
        <v>19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/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20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21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22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23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34"/>
      <c r="B24" s="31" t="s">
        <v>24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31" t="s">
        <v>25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25" t="s">
        <v>26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27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25" t="s">
        <v>28</v>
      </c>
      <c r="C28" s="33"/>
      <c r="D28" s="29"/>
      <c r="E28" s="29"/>
      <c r="F28" s="25"/>
      <c r="G28" s="25">
        <f t="shared" si="0"/>
        <v>0</v>
      </c>
    </row>
    <row r="29" spans="1:7" s="3" customFormat="1" ht="15" customHeight="1">
      <c r="A29" s="34"/>
      <c r="B29" s="34"/>
      <c r="C29" s="33"/>
      <c r="D29" s="29"/>
      <c r="E29" s="29"/>
      <c r="F29" s="25"/>
      <c r="G29" s="25"/>
    </row>
    <row r="30" spans="1:7" s="3" customFormat="1" ht="15" customHeight="1">
      <c r="A30" s="34"/>
      <c r="B30" s="34"/>
      <c r="C30" s="33"/>
      <c r="D30" s="29"/>
      <c r="E30" s="29"/>
      <c r="F30" s="25"/>
      <c r="G30" s="25"/>
    </row>
    <row r="31" spans="1:7" s="3" customFormat="1" ht="15" customHeight="1">
      <c r="A31" s="34" t="s">
        <v>29</v>
      </c>
      <c r="B31" s="35" t="s">
        <v>30</v>
      </c>
      <c r="C31" s="33"/>
      <c r="D31" s="29"/>
      <c r="E31" s="29"/>
      <c r="F31" s="25"/>
      <c r="G31" s="25"/>
    </row>
    <row r="32" spans="1:7" s="3" customFormat="1" ht="15" customHeight="1">
      <c r="A32" s="34"/>
      <c r="B32" s="34"/>
      <c r="C32" s="33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4"/>
      <c r="B33" s="34"/>
      <c r="C33" s="33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ref="E35:E49" si="1">C35*D35</f>
        <v>0</v>
      </c>
      <c r="F35" s="25">
        <f t="shared" ref="F35:F49" si="2">E35*10%</f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6"/>
      <c r="B42" s="36"/>
      <c r="C42" s="37"/>
      <c r="D42" s="38"/>
      <c r="E42" s="37">
        <f t="shared" si="1"/>
        <v>0</v>
      </c>
      <c r="F42" s="38">
        <f t="shared" si="2"/>
        <v>0</v>
      </c>
      <c r="G42" s="25">
        <f t="shared" si="0"/>
        <v>0</v>
      </c>
    </row>
    <row r="43" spans="1:7" s="3" customFormat="1" ht="15" customHeight="1">
      <c r="A43" s="39" t="s">
        <v>31</v>
      </c>
      <c r="B43" s="11"/>
      <c r="C43" s="7"/>
      <c r="D43" s="40" t="s">
        <v>32</v>
      </c>
      <c r="E43" s="41">
        <f>SUM(E16:E42)</f>
        <v>2200000</v>
      </c>
      <c r="F43" s="42">
        <f>SUM(F16:F42)</f>
        <v>220000</v>
      </c>
      <c r="G43" s="42">
        <f>SUM(G16:G42)</f>
        <v>2420000</v>
      </c>
    </row>
    <row r="44" spans="1:7" s="3" customFormat="1" ht="15" customHeight="1" thickBot="1">
      <c r="A44" s="43" t="s">
        <v>33</v>
      </c>
      <c r="B44" s="44"/>
      <c r="C44" s="45"/>
      <c r="D44" s="46"/>
      <c r="E44" s="47"/>
      <c r="F44" s="46"/>
      <c r="G44" s="46"/>
    </row>
    <row r="45" spans="1:7" s="3" customFormat="1" ht="15" customHeight="1">
      <c r="A45" s="3" t="s">
        <v>34</v>
      </c>
      <c r="C45" s="5"/>
      <c r="D45" s="5"/>
      <c r="E45" s="5"/>
      <c r="F45" s="5"/>
      <c r="G45" s="5"/>
    </row>
    <row r="46" spans="1:7" s="3" customFormat="1" ht="15" customHeight="1">
      <c r="A46" s="3" t="s">
        <v>35</v>
      </c>
      <c r="C46" s="5"/>
      <c r="D46" s="5"/>
      <c r="E46" s="5"/>
      <c r="F46" s="5"/>
      <c r="G46" s="5"/>
    </row>
    <row r="47" spans="1:7" s="3" customFormat="1" ht="15" customHeight="1">
      <c r="A47" s="3" t="s">
        <v>36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2525a</vt:lpstr>
      <vt:lpstr>'2525a'!Print_Area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2011-03-16T06:48:26Z</dcterms:created>
  <dcterms:modified xsi:type="dcterms:W3CDTF">2011-03-16T06:48:57Z</dcterms:modified>
</cp:coreProperties>
</file>