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600" yWindow="60" windowWidth="18135" windowHeight="7935" activeTab="2"/>
  </bookViews>
  <sheets>
    <sheet name="4520 (2)" sheetId="3" r:id="rId1"/>
    <sheet name="cq42" sheetId="2" r:id="rId2"/>
    <sheet name="4520" sheetId="1" r:id="rId3"/>
  </sheets>
  <calcPr calcId="124519"/>
</workbook>
</file>

<file path=xl/calcChain.xml><?xml version="1.0" encoding="utf-8"?>
<calcChain xmlns="http://schemas.openxmlformats.org/spreadsheetml/2006/main">
  <c r="F36" i="3"/>
  <c r="F35"/>
  <c r="F31"/>
  <c r="F30"/>
  <c r="F29"/>
  <c r="F28"/>
  <c r="F27"/>
  <c r="F26"/>
  <c r="F25"/>
  <c r="F24"/>
  <c r="F23"/>
  <c r="F22"/>
  <c r="F20"/>
  <c r="F19"/>
  <c r="F18"/>
  <c r="F17"/>
  <c r="F16"/>
  <c r="F36" i="2"/>
  <c r="F35"/>
  <c r="F31"/>
  <c r="F30"/>
  <c r="F29"/>
  <c r="F28"/>
  <c r="F27"/>
  <c r="F26"/>
  <c r="F25"/>
  <c r="F24"/>
  <c r="F23"/>
  <c r="F22"/>
  <c r="F20"/>
  <c r="F19"/>
  <c r="F18"/>
  <c r="F17"/>
  <c r="F16"/>
  <c r="F36" i="1"/>
  <c r="F35"/>
  <c r="F31"/>
  <c r="F30"/>
  <c r="F29"/>
  <c r="F28"/>
  <c r="F27"/>
  <c r="F26"/>
  <c r="F25"/>
  <c r="F24"/>
  <c r="F23"/>
  <c r="F22"/>
  <c r="F20"/>
  <c r="F19"/>
  <c r="F18"/>
  <c r="F17"/>
  <c r="F16"/>
  <c r="F37" s="1"/>
  <c r="F37" i="3" l="1"/>
  <c r="F38" s="1"/>
  <c r="F39" s="1"/>
  <c r="B10" s="1"/>
  <c r="F37" i="2"/>
  <c r="F38"/>
  <c r="F39" s="1"/>
  <c r="B10" s="1"/>
  <c r="F38" i="1"/>
  <c r="F39" s="1"/>
  <c r="B10" s="1"/>
</calcChain>
</file>

<file path=xl/sharedStrings.xml><?xml version="1.0" encoding="utf-8"?>
<sst xmlns="http://schemas.openxmlformats.org/spreadsheetml/2006/main" count="118" uniqueCount="46">
  <si>
    <t>견          적          서</t>
    <phoneticPr fontId="4" type="noConversion"/>
  </si>
  <si>
    <t>귀하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</si>
  <si>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</si>
  <si>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</si>
  <si>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</si>
  <si>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</si>
  <si>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</si>
  <si>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</si>
  <si>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</si>
  <si>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</si>
  <si>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</si>
  <si>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</si>
  <si>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cpu</t>
    <phoneticPr fontId="4" type="noConversion"/>
  </si>
  <si>
    <t>chipset</t>
    <phoneticPr fontId="4" type="noConversion"/>
  </si>
  <si>
    <t>intel QM57 chipset</t>
    <phoneticPr fontId="4" type="noConversion"/>
  </si>
  <si>
    <t>memory</t>
    <phoneticPr fontId="4" type="noConversion"/>
  </si>
  <si>
    <t>hdd</t>
    <phoneticPr fontId="4" type="noConversion"/>
  </si>
  <si>
    <t>vga</t>
    <phoneticPr fontId="4" type="noConversion"/>
  </si>
  <si>
    <t>odd</t>
    <phoneticPr fontId="4" type="noConversion"/>
  </si>
  <si>
    <t>DVD Multi</t>
    <phoneticPr fontId="4" type="noConversion"/>
  </si>
  <si>
    <t>os</t>
    <phoneticPr fontId="4" type="noConversion"/>
  </si>
  <si>
    <t>화면</t>
    <phoneticPr fontId="4" type="noConversion"/>
  </si>
  <si>
    <t>제품특징</t>
    <phoneticPr fontId="4" type="noConversion"/>
  </si>
  <si>
    <t>* 결제계좌 : 신한 110-138-600484 (씨넷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</si>
  <si>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</si>
  <si>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</si>
  <si>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</si>
  <si>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</si>
  <si>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</si>
  <si>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강원테크노파크</t>
    <phoneticPr fontId="4" type="noConversion"/>
  </si>
  <si>
    <t>노트북</t>
    <phoneticPr fontId="4" type="noConversion"/>
  </si>
  <si>
    <t>인텔 i3-380 듀얼코어</t>
    <phoneticPr fontId="4" type="noConversion"/>
  </si>
  <si>
    <t>640GB SATA</t>
    <phoneticPr fontId="4" type="noConversion"/>
  </si>
  <si>
    <t>intel HD Graphics</t>
    <phoneticPr fontId="4" type="noConversion"/>
  </si>
  <si>
    <t>Windows 7 Home Premium</t>
    <phoneticPr fontId="4" type="noConversion"/>
  </si>
  <si>
    <t>15.6" wide 1366 x 768</t>
    <phoneticPr fontId="4" type="noConversion"/>
  </si>
  <si>
    <t>블록 키보드 / 숫자키보드 내장제품</t>
    <phoneticPr fontId="3" type="noConversion"/>
  </si>
  <si>
    <t>hp compaq cq42</t>
    <phoneticPr fontId="4" type="noConversion"/>
  </si>
  <si>
    <t>14" wide 1366 x 768</t>
    <phoneticPr fontId="4" type="noConversion"/>
  </si>
  <si>
    <t>블록 키보드</t>
    <phoneticPr fontId="3" type="noConversion"/>
  </si>
  <si>
    <t>4GB DDR3 SDRAM (최대 8GB 업그레이드 가능)</t>
    <phoneticPr fontId="4" type="noConversion"/>
  </si>
  <si>
    <t>hp compaq 4520s</t>
    <phoneticPr fontId="4" type="noConversion"/>
  </si>
  <si>
    <t>고해상도 제품</t>
    <phoneticPr fontId="4" type="noConversion"/>
  </si>
  <si>
    <t>인텔 i5-560 듀얼코어</t>
    <phoneticPr fontId="4" type="noConversion"/>
  </si>
  <si>
    <t>ATI HD 5470 512MB</t>
    <phoneticPr fontId="4" type="noConversion"/>
  </si>
  <si>
    <t>15.6" wide 1600 x 900</t>
    <phoneticPr fontId="4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</si>
</sst>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8">
    <xf numFmtId="0" fontId="0" fillId="0" borderId="0" xfId="0">
      <alignment vertical="center"/>
    </xf>
    <xf numFmtId="0" fontId="2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41" fontId="11" fillId="0" borderId="8" xfId="1" quotePrefix="1" applyFont="1" applyBorder="1" applyAlignment="1">
      <alignment vertical="center" wrapText="1"/>
    </xf>
    <xf numFmtId="0" fontId="12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12" fillId="0" borderId="8" xfId="1" applyFont="1" applyBorder="1" applyAlignment="1">
      <alignment vertical="center"/>
    </xf>
    <xf numFmtId="0" fontId="6" fillId="0" borderId="7" xfId="3" applyFont="1" applyBorder="1" applyAlignment="1">
      <alignment horizontal="center" vertical="center"/>
    </xf>
    <xf numFmtId="14" fontId="10" fillId="0" borderId="8" xfId="0" applyNumberFormat="1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4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76800" y="533400"/>
          <a:ext cx="49244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E17" sqref="E17"/>
    </sheetView>
  </sheetViews>
  <sheetFormatPr defaultRowHeight="28.5" customHeight="1"/>
  <cols>
    <col min="1" max="1" width="16.6640625" style="2" customWidth="1"/>
    <col min="2" max="2" width="19" style="2" customWidth="1"/>
    <col min="3" max="3" width="41.44140625" style="2" customWidth="1"/>
    <col min="4" max="4" width="7.33203125" style="67" customWidth="1"/>
    <col min="5" max="5" width="14.44140625" style="67" customWidth="1"/>
    <col min="6" max="6" width="16.6640625" style="67" customWidth="1"/>
    <col min="7" max="16384" width="8.88671875" style="2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 s="6" customFormat="1" ht="23.25" customHeight="1">
      <c r="A2" s="3"/>
      <c r="B2" s="3"/>
      <c r="C2" s="4"/>
      <c r="D2" s="5"/>
      <c r="E2" s="5"/>
      <c r="F2" s="5"/>
    </row>
    <row r="3" spans="1:6" s="6" customFormat="1" ht="24.75" customHeight="1">
      <c r="A3" s="7"/>
      <c r="B3" s="8" t="s">
        <v>29</v>
      </c>
      <c r="C3" s="9" t="s">
        <v>1</v>
      </c>
      <c r="D3" s="5"/>
      <c r="E3" s="5"/>
      <c r="F3" s="5"/>
    </row>
    <row r="4" spans="1:6" s="6" customFormat="1" ht="20.25" customHeight="1">
      <c r="A4" s="10"/>
      <c r="B4" s="11"/>
      <c r="C4" s="11"/>
      <c r="D4" s="5"/>
      <c r="E4" s="5"/>
      <c r="F4" s="5"/>
    </row>
    <row r="5" spans="1:6" s="6" customFormat="1" ht="20.25" customHeight="1">
      <c r="A5" s="12"/>
      <c r="B5" s="11"/>
      <c r="C5" s="11"/>
      <c r="D5" s="5"/>
      <c r="E5" s="5"/>
      <c r="F5" s="5"/>
    </row>
    <row r="6" spans="1:6" s="6" customFormat="1" ht="20.25" customHeight="1">
      <c r="A6" s="10"/>
      <c r="B6" s="11"/>
      <c r="C6" s="11"/>
      <c r="D6" s="5"/>
      <c r="E6" s="5"/>
      <c r="F6" s="5"/>
    </row>
    <row r="7" spans="1:6" s="6" customFormat="1" ht="9" customHeight="1">
      <c r="A7" s="11"/>
      <c r="B7" s="11"/>
      <c r="D7" s="5"/>
      <c r="E7" s="5"/>
      <c r="F7" s="5"/>
    </row>
    <row r="8" spans="1:6" s="6" customFormat="1" ht="20.25" customHeight="1">
      <c r="A8" s="13" t="s">
        <v>2</v>
      </c>
      <c r="B8" s="13"/>
      <c r="D8" s="5"/>
      <c r="E8" s="5"/>
      <c r="F8" s="5"/>
    </row>
    <row r="9" spans="1:6" s="6" customFormat="1" ht="9" customHeight="1">
      <c r="A9" s="11"/>
      <c r="B9" s="11"/>
      <c r="D9" s="5"/>
      <c r="E9" s="5"/>
      <c r="F9" s="5"/>
    </row>
    <row r="10" spans="1:6" s="6" customFormat="1" ht="20.25" customHeight="1">
      <c r="A10" s="14" t="s">
        <v>3</v>
      </c>
      <c r="B10" s="15">
        <f>F39</f>
        <v>1210000</v>
      </c>
      <c r="D10" s="5"/>
      <c r="E10" s="5"/>
      <c r="F10" s="5"/>
    </row>
    <row r="11" spans="1:6" s="6" customFormat="1" ht="20.25" customHeight="1">
      <c r="A11" s="14" t="s">
        <v>4</v>
      </c>
      <c r="B11" s="16">
        <v>40620</v>
      </c>
      <c r="D11" s="5"/>
      <c r="E11" s="17"/>
      <c r="F11" s="5"/>
    </row>
    <row r="12" spans="1:6" s="6" customFormat="1" ht="20.25" customHeight="1">
      <c r="A12" s="14" t="s">
        <v>5</v>
      </c>
      <c r="B12" s="18"/>
      <c r="D12" s="5"/>
      <c r="E12" s="17"/>
      <c r="F12" s="5"/>
    </row>
    <row r="13" spans="1:6" s="6" customFormat="1" ht="10.5" customHeight="1" thickBot="1">
      <c r="D13" s="19"/>
      <c r="E13" s="19"/>
      <c r="F13" s="19"/>
    </row>
    <row r="14" spans="1:6" s="6" customFormat="1" ht="28.5" customHeight="1" thickBot="1">
      <c r="A14" s="20" t="s">
        <v>6</v>
      </c>
      <c r="B14" s="21" t="s">
        <v>7</v>
      </c>
      <c r="C14" s="21" t="s">
        <v>8</v>
      </c>
      <c r="D14" s="22" t="s">
        <v>9</v>
      </c>
      <c r="E14" s="22" t="s">
        <v>10</v>
      </c>
      <c r="F14" s="23" t="s">
        <v>11</v>
      </c>
    </row>
    <row r="15" spans="1:6" s="6" customFormat="1" ht="11.25" customHeight="1">
      <c r="A15" s="24"/>
      <c r="B15" s="25"/>
      <c r="C15" s="26"/>
      <c r="D15" s="27"/>
      <c r="E15" s="27"/>
      <c r="F15" s="28"/>
    </row>
    <row r="16" spans="1:6" s="6" customFormat="1" ht="28.5" customHeight="1">
      <c r="A16" s="29" t="s">
        <v>30</v>
      </c>
      <c r="B16" s="30" t="s">
        <v>41</v>
      </c>
      <c r="C16" s="31" t="s">
        <v>42</v>
      </c>
      <c r="D16" s="32">
        <v>1</v>
      </c>
      <c r="E16" s="33">
        <v>1100000</v>
      </c>
      <c r="F16" s="34">
        <f>D16*E16</f>
        <v>1100000</v>
      </c>
    </row>
    <row r="17" spans="1:6" s="6" customFormat="1" ht="28.5" customHeight="1">
      <c r="A17" s="29"/>
      <c r="B17" s="30" t="s">
        <v>12</v>
      </c>
      <c r="C17" s="31" t="s">
        <v>43</v>
      </c>
      <c r="D17" s="32"/>
      <c r="E17" s="35"/>
      <c r="F17" s="34">
        <f>D17*E17</f>
        <v>0</v>
      </c>
    </row>
    <row r="18" spans="1:6" s="6" customFormat="1" ht="28.5" customHeight="1">
      <c r="A18" s="29"/>
      <c r="B18" s="30" t="s">
        <v>13</v>
      </c>
      <c r="C18" s="31" t="s">
        <v>14</v>
      </c>
      <c r="D18" s="32"/>
      <c r="E18" s="33"/>
      <c r="F18" s="34">
        <f>D18*E18</f>
        <v>0</v>
      </c>
    </row>
    <row r="19" spans="1:6" s="6" customFormat="1" ht="28.5" customHeight="1">
      <c r="A19" s="36"/>
      <c r="B19" s="30" t="s">
        <v>15</v>
      </c>
      <c r="C19" s="31" t="s">
        <v>40</v>
      </c>
      <c r="D19" s="32"/>
      <c r="E19" s="33"/>
      <c r="F19" s="34">
        <f>D19*E19</f>
        <v>0</v>
      </c>
    </row>
    <row r="20" spans="1:6" s="6" customFormat="1" ht="28.5" customHeight="1">
      <c r="A20" s="29"/>
      <c r="B20" s="30" t="s">
        <v>16</v>
      </c>
      <c r="C20" s="31" t="s">
        <v>32</v>
      </c>
      <c r="D20" s="32"/>
      <c r="E20" s="33"/>
      <c r="F20" s="34">
        <f>D20*E20</f>
        <v>0</v>
      </c>
    </row>
    <row r="21" spans="1:6" s="6" customFormat="1" ht="28.5" customHeight="1">
      <c r="A21" s="29"/>
      <c r="B21" s="30" t="s">
        <v>17</v>
      </c>
      <c r="C21" s="31" t="s">
        <v>44</v>
      </c>
      <c r="D21" s="32"/>
      <c r="E21" s="33"/>
      <c r="F21" s="34"/>
    </row>
    <row r="22" spans="1:6" s="6" customFormat="1" ht="28.5" customHeight="1">
      <c r="A22" s="29"/>
      <c r="B22" s="30" t="s">
        <v>18</v>
      </c>
      <c r="C22" s="31" t="s">
        <v>19</v>
      </c>
      <c r="D22" s="32"/>
      <c r="E22" s="33"/>
      <c r="F22" s="34">
        <f t="shared" ref="F22:F31" si="0">D22*E22</f>
        <v>0</v>
      </c>
    </row>
    <row r="23" spans="1:6" s="6" customFormat="1" ht="28.5" customHeight="1">
      <c r="A23" s="29"/>
      <c r="B23" s="30" t="s">
        <v>20</v>
      </c>
      <c r="C23" s="31" t="s">
        <v>34</v>
      </c>
      <c r="D23" s="32"/>
      <c r="E23" s="33"/>
      <c r="F23" s="34">
        <f t="shared" si="0"/>
        <v>0</v>
      </c>
    </row>
    <row r="24" spans="1:6" s="6" customFormat="1" ht="28.5" customHeight="1">
      <c r="A24" s="29"/>
      <c r="B24" s="30" t="s">
        <v>21</v>
      </c>
      <c r="C24" s="31" t="s">
        <v>45</v>
      </c>
      <c r="D24" s="32"/>
      <c r="E24" s="33"/>
      <c r="F24" s="34">
        <f t="shared" si="0"/>
        <v>0</v>
      </c>
    </row>
    <row r="25" spans="1:6" s="6" customFormat="1" ht="28.5" customHeight="1">
      <c r="A25" s="29"/>
      <c r="B25" s="30" t="s">
        <v>22</v>
      </c>
      <c r="C25" s="31" t="s">
        <v>36</v>
      </c>
      <c r="D25" s="37"/>
      <c r="E25" s="38"/>
      <c r="F25" s="34">
        <f t="shared" si="0"/>
        <v>0</v>
      </c>
    </row>
    <row r="26" spans="1:6" s="6" customFormat="1" ht="28.5" customHeight="1">
      <c r="A26" s="29"/>
      <c r="B26" s="39"/>
      <c r="C26" s="31"/>
      <c r="D26" s="32"/>
      <c r="E26" s="40"/>
      <c r="F26" s="34">
        <f t="shared" si="0"/>
        <v>0</v>
      </c>
    </row>
    <row r="27" spans="1:6" s="6" customFormat="1" ht="28.5" customHeight="1">
      <c r="A27" s="29"/>
      <c r="B27" s="39"/>
      <c r="C27" s="31"/>
      <c r="D27" s="37"/>
      <c r="E27" s="38"/>
      <c r="F27" s="34">
        <f t="shared" si="0"/>
        <v>0</v>
      </c>
    </row>
    <row r="28" spans="1:6" s="6" customFormat="1" ht="28.5" customHeight="1">
      <c r="A28" s="29"/>
      <c r="B28" s="39"/>
      <c r="C28" s="31"/>
      <c r="D28" s="37"/>
      <c r="E28" s="38"/>
      <c r="F28" s="34">
        <f t="shared" si="0"/>
        <v>0</v>
      </c>
    </row>
    <row r="29" spans="1:6" s="6" customFormat="1" ht="28.5" customHeight="1">
      <c r="A29" s="41"/>
      <c r="B29" s="39"/>
      <c r="C29" s="42"/>
      <c r="D29" s="43"/>
      <c r="E29" s="44"/>
      <c r="F29" s="34">
        <f t="shared" si="0"/>
        <v>0</v>
      </c>
    </row>
    <row r="30" spans="1:6" s="6" customFormat="1" ht="28.5" customHeight="1">
      <c r="A30" s="41"/>
      <c r="B30" s="39"/>
      <c r="C30" s="42"/>
      <c r="D30" s="43"/>
      <c r="E30" s="44"/>
      <c r="F30" s="34">
        <f t="shared" si="0"/>
        <v>0</v>
      </c>
    </row>
    <row r="31" spans="1:6" s="6" customFormat="1" ht="28.5" customHeight="1">
      <c r="A31" s="41"/>
      <c r="B31" s="39"/>
      <c r="C31" s="42"/>
      <c r="D31" s="43"/>
      <c r="E31" s="44"/>
      <c r="F31" s="34">
        <f t="shared" si="0"/>
        <v>0</v>
      </c>
    </row>
    <row r="32" spans="1:6" s="6" customFormat="1" ht="28.5" customHeight="1">
      <c r="A32" s="41"/>
      <c r="B32" s="39"/>
      <c r="C32" s="42"/>
      <c r="D32" s="43"/>
      <c r="E32" s="44"/>
      <c r="F32" s="34"/>
    </row>
    <row r="33" spans="1:6" s="6" customFormat="1" ht="28.5" customHeight="1">
      <c r="A33" s="41"/>
      <c r="B33" s="39"/>
      <c r="C33" s="42"/>
      <c r="D33" s="43"/>
      <c r="E33" s="44"/>
      <c r="F33" s="34"/>
    </row>
    <row r="34" spans="1:6" s="6" customFormat="1" ht="28.5" customHeight="1">
      <c r="A34" s="41"/>
      <c r="B34" s="39"/>
      <c r="C34" s="42"/>
      <c r="D34" s="43"/>
      <c r="E34" s="44"/>
      <c r="F34" s="34"/>
    </row>
    <row r="35" spans="1:6" s="6" customFormat="1" ht="28.5" customHeight="1">
      <c r="A35" s="41"/>
      <c r="B35" s="39"/>
      <c r="C35" s="31"/>
      <c r="D35" s="43"/>
      <c r="E35" s="44"/>
      <c r="F35" s="34">
        <f>D35*E35</f>
        <v>0</v>
      </c>
    </row>
    <row r="36" spans="1:6" s="6" customFormat="1" ht="28.5" customHeight="1" thickBot="1">
      <c r="A36" s="45"/>
      <c r="B36" s="46"/>
      <c r="C36" s="47"/>
      <c r="D36" s="48"/>
      <c r="E36" s="48"/>
      <c r="F36" s="34">
        <f>D36*E36</f>
        <v>0</v>
      </c>
    </row>
    <row r="37" spans="1:6" s="6" customFormat="1" ht="28.5" customHeight="1">
      <c r="A37" s="49" t="s">
        <v>23</v>
      </c>
      <c r="B37" s="50"/>
      <c r="C37" s="51"/>
      <c r="D37" s="52"/>
      <c r="E37" s="53" t="s">
        <v>24</v>
      </c>
      <c r="F37" s="54">
        <f>SUM(F15:F36)</f>
        <v>1100000</v>
      </c>
    </row>
    <row r="38" spans="1:6" s="6" customFormat="1" ht="28.5" customHeight="1">
      <c r="A38" s="55"/>
      <c r="B38" s="56"/>
      <c r="C38" s="4"/>
      <c r="D38" s="57"/>
      <c r="E38" s="58" t="s">
        <v>25</v>
      </c>
      <c r="F38" s="59">
        <f>F37*0.1</f>
        <v>110000</v>
      </c>
    </row>
    <row r="39" spans="1:6" s="6" customFormat="1" ht="28.5" customHeight="1" thickBot="1">
      <c r="A39" s="60" t="s">
        <v>26</v>
      </c>
      <c r="B39" s="61"/>
      <c r="C39" s="62"/>
      <c r="D39" s="63"/>
      <c r="E39" s="64" t="s">
        <v>27</v>
      </c>
      <c r="F39" s="65">
        <f>F37+F38</f>
        <v>1210000</v>
      </c>
    </row>
    <row r="40" spans="1:6" s="6" customFormat="1" ht="28.5" customHeight="1">
      <c r="A40" s="11" t="s">
        <v>28</v>
      </c>
      <c r="C40" s="11"/>
      <c r="D40" s="17"/>
      <c r="E40" s="17"/>
      <c r="F40" s="17"/>
    </row>
    <row r="41" spans="1:6" s="6" customFormat="1" ht="28.5" customHeight="1">
      <c r="A41" s="11"/>
      <c r="C41" s="11"/>
      <c r="D41" s="17"/>
      <c r="E41" s="17"/>
      <c r="F41" s="17"/>
    </row>
    <row r="42" spans="1:6" s="6" customFormat="1" ht="28.5" customHeight="1">
      <c r="A42" s="11"/>
      <c r="B42" s="11"/>
      <c r="C42" s="11"/>
      <c r="D42" s="17"/>
      <c r="E42" s="17"/>
      <c r="F42" s="17"/>
    </row>
    <row r="43" spans="1:6" s="6" customFormat="1" ht="28.5" customHeight="1">
      <c r="A43" s="56"/>
      <c r="B43" s="56"/>
      <c r="C43" s="56"/>
      <c r="D43" s="66"/>
      <c r="E43" s="19"/>
      <c r="F43" s="19"/>
    </row>
    <row r="44" spans="1:6" s="6" customFormat="1" ht="28.5" customHeight="1">
      <c r="D44" s="19"/>
      <c r="E44" s="19"/>
      <c r="F44" s="19"/>
    </row>
    <row r="45" spans="1:6" s="6" customFormat="1" ht="28.5" customHeight="1">
      <c r="D45" s="19"/>
      <c r="E45" s="19"/>
      <c r="F45" s="19"/>
    </row>
    <row r="46" spans="1:6" s="6" customFormat="1" ht="28.5" customHeight="1">
      <c r="D46" s="19"/>
      <c r="E46" s="19"/>
      <c r="F46" s="19"/>
    </row>
    <row r="47" spans="1:6" s="6" customFormat="1" ht="28.5" customHeight="1">
      <c r="D47" s="19"/>
      <c r="E47" s="19"/>
      <c r="F47" s="19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C8" sqref="C8"/>
    </sheetView>
  </sheetViews>
  <sheetFormatPr defaultRowHeight="28.5" customHeight="1"/>
  <cols>
    <col min="1" max="1" width="16.6640625" style="2" customWidth="1"/>
    <col min="2" max="2" width="19" style="2" customWidth="1"/>
    <col min="3" max="3" width="41.44140625" style="2" customWidth="1"/>
    <col min="4" max="4" width="7.33203125" style="67" customWidth="1"/>
    <col min="5" max="5" width="14.44140625" style="67" customWidth="1"/>
    <col min="6" max="6" width="16.6640625" style="67" customWidth="1"/>
    <col min="7" max="16384" width="8.88671875" style="2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 s="6" customFormat="1" ht="23.25" customHeight="1">
      <c r="A2" s="3"/>
      <c r="B2" s="3"/>
      <c r="C2" s="4"/>
      <c r="D2" s="5"/>
      <c r="E2" s="5"/>
      <c r="F2" s="5"/>
    </row>
    <row r="3" spans="1:6" s="6" customFormat="1" ht="24.75" customHeight="1">
      <c r="A3" s="7"/>
      <c r="B3" s="8" t="s">
        <v>29</v>
      </c>
      <c r="C3" s="9" t="s">
        <v>1</v>
      </c>
      <c r="D3" s="5"/>
      <c r="E3" s="5"/>
      <c r="F3" s="5"/>
    </row>
    <row r="4" spans="1:6" s="6" customFormat="1" ht="20.25" customHeight="1">
      <c r="A4" s="10"/>
      <c r="B4" s="11"/>
      <c r="C4" s="11"/>
      <c r="D4" s="5"/>
      <c r="E4" s="5"/>
      <c r="F4" s="5"/>
    </row>
    <row r="5" spans="1:6" s="6" customFormat="1" ht="20.25" customHeight="1">
      <c r="A5" s="12"/>
      <c r="B5" s="11"/>
      <c r="C5" s="11"/>
      <c r="D5" s="5"/>
      <c r="E5" s="5"/>
      <c r="F5" s="5"/>
    </row>
    <row r="6" spans="1:6" s="6" customFormat="1" ht="20.25" customHeight="1">
      <c r="A6" s="10"/>
      <c r="B6" s="11"/>
      <c r="C6" s="11"/>
      <c r="D6" s="5"/>
      <c r="E6" s="5"/>
      <c r="F6" s="5"/>
    </row>
    <row r="7" spans="1:6" s="6" customFormat="1" ht="9" customHeight="1">
      <c r="A7" s="11"/>
      <c r="B7" s="11"/>
      <c r="D7" s="5"/>
      <c r="E7" s="5"/>
      <c r="F7" s="5"/>
    </row>
    <row r="8" spans="1:6" s="6" customFormat="1" ht="20.25" customHeight="1">
      <c r="A8" s="13" t="s">
        <v>2</v>
      </c>
      <c r="B8" s="13"/>
      <c r="D8" s="5"/>
      <c r="E8" s="5"/>
      <c r="F8" s="5"/>
    </row>
    <row r="9" spans="1:6" s="6" customFormat="1" ht="9" customHeight="1">
      <c r="A9" s="11"/>
      <c r="B9" s="11"/>
      <c r="D9" s="5"/>
      <c r="E9" s="5"/>
      <c r="F9" s="5"/>
    </row>
    <row r="10" spans="1:6" s="6" customFormat="1" ht="20.25" customHeight="1">
      <c r="A10" s="14" t="s">
        <v>3</v>
      </c>
      <c r="B10" s="15">
        <f>F39</f>
        <v>880000</v>
      </c>
      <c r="D10" s="5"/>
      <c r="E10" s="5"/>
      <c r="F10" s="5"/>
    </row>
    <row r="11" spans="1:6" s="6" customFormat="1" ht="20.25" customHeight="1">
      <c r="A11" s="14" t="s">
        <v>4</v>
      </c>
      <c r="B11" s="16">
        <v>40620</v>
      </c>
      <c r="D11" s="5"/>
      <c r="E11" s="17"/>
      <c r="F11" s="5"/>
    </row>
    <row r="12" spans="1:6" s="6" customFormat="1" ht="20.25" customHeight="1">
      <c r="A12" s="14" t="s">
        <v>5</v>
      </c>
      <c r="B12" s="18"/>
      <c r="D12" s="5"/>
      <c r="E12" s="17"/>
      <c r="F12" s="5"/>
    </row>
    <row r="13" spans="1:6" s="6" customFormat="1" ht="10.5" customHeight="1" thickBot="1">
      <c r="D13" s="19"/>
      <c r="E13" s="19"/>
      <c r="F13" s="19"/>
    </row>
    <row r="14" spans="1:6" s="6" customFormat="1" ht="28.5" customHeight="1" thickBot="1">
      <c r="A14" s="20" t="s">
        <v>6</v>
      </c>
      <c r="B14" s="21" t="s">
        <v>7</v>
      </c>
      <c r="C14" s="21" t="s">
        <v>8</v>
      </c>
      <c r="D14" s="22" t="s">
        <v>9</v>
      </c>
      <c r="E14" s="22" t="s">
        <v>10</v>
      </c>
      <c r="F14" s="23" t="s">
        <v>11</v>
      </c>
    </row>
    <row r="15" spans="1:6" s="6" customFormat="1" ht="11.25" customHeight="1">
      <c r="A15" s="24"/>
      <c r="B15" s="25"/>
      <c r="C15" s="26"/>
      <c r="D15" s="27"/>
      <c r="E15" s="27"/>
      <c r="F15" s="28"/>
    </row>
    <row r="16" spans="1:6" s="6" customFormat="1" ht="28.5" customHeight="1">
      <c r="A16" s="29" t="s">
        <v>30</v>
      </c>
      <c r="B16" s="30" t="s">
        <v>37</v>
      </c>
      <c r="C16" s="31"/>
      <c r="D16" s="32">
        <v>1</v>
      </c>
      <c r="E16" s="33">
        <v>800000</v>
      </c>
      <c r="F16" s="34">
        <f>D16*E16</f>
        <v>800000</v>
      </c>
    </row>
    <row r="17" spans="1:6" s="6" customFormat="1" ht="28.5" customHeight="1">
      <c r="A17" s="29"/>
      <c r="B17" s="30" t="s">
        <v>12</v>
      </c>
      <c r="C17" s="31" t="s">
        <v>31</v>
      </c>
      <c r="D17" s="32"/>
      <c r="E17" s="35"/>
      <c r="F17" s="34">
        <f>D17*E17</f>
        <v>0</v>
      </c>
    </row>
    <row r="18" spans="1:6" s="6" customFormat="1" ht="28.5" customHeight="1">
      <c r="A18" s="29"/>
      <c r="B18" s="30" t="s">
        <v>13</v>
      </c>
      <c r="C18" s="31" t="s">
        <v>14</v>
      </c>
      <c r="D18" s="32"/>
      <c r="E18" s="33"/>
      <c r="F18" s="34">
        <f>D18*E18</f>
        <v>0</v>
      </c>
    </row>
    <row r="19" spans="1:6" s="6" customFormat="1" ht="28.5" customHeight="1">
      <c r="A19" s="36"/>
      <c r="B19" s="30" t="s">
        <v>15</v>
      </c>
      <c r="C19" s="31" t="s">
        <v>40</v>
      </c>
      <c r="D19" s="32"/>
      <c r="E19" s="33"/>
      <c r="F19" s="34">
        <f>D19*E19</f>
        <v>0</v>
      </c>
    </row>
    <row r="20" spans="1:6" s="6" customFormat="1" ht="28.5" customHeight="1">
      <c r="A20" s="29"/>
      <c r="B20" s="30" t="s">
        <v>16</v>
      </c>
      <c r="C20" s="31" t="s">
        <v>32</v>
      </c>
      <c r="D20" s="32"/>
      <c r="E20" s="33"/>
      <c r="F20" s="34">
        <f>D20*E20</f>
        <v>0</v>
      </c>
    </row>
    <row r="21" spans="1:6" s="6" customFormat="1" ht="28.5" customHeight="1">
      <c r="A21" s="29"/>
      <c r="B21" s="30" t="s">
        <v>17</v>
      </c>
      <c r="C21" s="31" t="s">
        <v>33</v>
      </c>
      <c r="D21" s="32"/>
      <c r="E21" s="33"/>
      <c r="F21" s="34"/>
    </row>
    <row r="22" spans="1:6" s="6" customFormat="1" ht="28.5" customHeight="1">
      <c r="A22" s="29"/>
      <c r="B22" s="30" t="s">
        <v>18</v>
      </c>
      <c r="C22" s="31" t="s">
        <v>19</v>
      </c>
      <c r="D22" s="32"/>
      <c r="E22" s="33"/>
      <c r="F22" s="34">
        <f t="shared" ref="F22:F31" si="0">D22*E22</f>
        <v>0</v>
      </c>
    </row>
    <row r="23" spans="1:6" s="6" customFormat="1" ht="28.5" customHeight="1">
      <c r="A23" s="29"/>
      <c r="B23" s="30" t="s">
        <v>20</v>
      </c>
      <c r="C23" s="31" t="s">
        <v>34</v>
      </c>
      <c r="D23" s="32"/>
      <c r="E23" s="33"/>
      <c r="F23" s="34">
        <f t="shared" si="0"/>
        <v>0</v>
      </c>
    </row>
    <row r="24" spans="1:6" s="6" customFormat="1" ht="28.5" customHeight="1">
      <c r="A24" s="29"/>
      <c r="B24" s="30" t="s">
        <v>21</v>
      </c>
      <c r="C24" s="31" t="s">
        <v>38</v>
      </c>
      <c r="D24" s="32"/>
      <c r="E24" s="33"/>
      <c r="F24" s="34">
        <f t="shared" si="0"/>
        <v>0</v>
      </c>
    </row>
    <row r="25" spans="1:6" s="6" customFormat="1" ht="28.5" customHeight="1">
      <c r="A25" s="29"/>
      <c r="B25" s="30" t="s">
        <v>22</v>
      </c>
      <c r="C25" s="31" t="s">
        <v>39</v>
      </c>
      <c r="D25" s="37"/>
      <c r="E25" s="38"/>
      <c r="F25" s="34">
        <f t="shared" si="0"/>
        <v>0</v>
      </c>
    </row>
    <row r="26" spans="1:6" s="6" customFormat="1" ht="28.5" customHeight="1">
      <c r="A26" s="29"/>
      <c r="B26" s="39"/>
      <c r="C26" s="31"/>
      <c r="D26" s="32"/>
      <c r="E26" s="40"/>
      <c r="F26" s="34">
        <f t="shared" si="0"/>
        <v>0</v>
      </c>
    </row>
    <row r="27" spans="1:6" s="6" customFormat="1" ht="28.5" customHeight="1">
      <c r="A27" s="29"/>
      <c r="B27" s="39"/>
      <c r="C27" s="31"/>
      <c r="D27" s="37"/>
      <c r="E27" s="38"/>
      <c r="F27" s="34">
        <f t="shared" si="0"/>
        <v>0</v>
      </c>
    </row>
    <row r="28" spans="1:6" s="6" customFormat="1" ht="28.5" customHeight="1">
      <c r="A28" s="29"/>
      <c r="B28" s="39"/>
      <c r="C28" s="31"/>
      <c r="D28" s="37"/>
      <c r="E28" s="38"/>
      <c r="F28" s="34">
        <f t="shared" si="0"/>
        <v>0</v>
      </c>
    </row>
    <row r="29" spans="1:6" s="6" customFormat="1" ht="28.5" customHeight="1">
      <c r="A29" s="41"/>
      <c r="B29" s="39"/>
      <c r="C29" s="42"/>
      <c r="D29" s="43"/>
      <c r="E29" s="44"/>
      <c r="F29" s="34">
        <f t="shared" si="0"/>
        <v>0</v>
      </c>
    </row>
    <row r="30" spans="1:6" s="6" customFormat="1" ht="28.5" customHeight="1">
      <c r="A30" s="41"/>
      <c r="B30" s="39"/>
      <c r="C30" s="42"/>
      <c r="D30" s="43"/>
      <c r="E30" s="44"/>
      <c r="F30" s="34">
        <f t="shared" si="0"/>
        <v>0</v>
      </c>
    </row>
    <row r="31" spans="1:6" s="6" customFormat="1" ht="28.5" customHeight="1">
      <c r="A31" s="41"/>
      <c r="B31" s="39"/>
      <c r="C31" s="42"/>
      <c r="D31" s="43"/>
      <c r="E31" s="44"/>
      <c r="F31" s="34">
        <f t="shared" si="0"/>
        <v>0</v>
      </c>
    </row>
    <row r="32" spans="1:6" s="6" customFormat="1" ht="28.5" customHeight="1">
      <c r="A32" s="41"/>
      <c r="B32" s="39"/>
      <c r="C32" s="42"/>
      <c r="D32" s="43"/>
      <c r="E32" s="44"/>
      <c r="F32" s="34"/>
    </row>
    <row r="33" spans="1:6" s="6" customFormat="1" ht="28.5" customHeight="1">
      <c r="A33" s="41"/>
      <c r="B33" s="39"/>
      <c r="C33" s="42"/>
      <c r="D33" s="43"/>
      <c r="E33" s="44"/>
      <c r="F33" s="34"/>
    </row>
    <row r="34" spans="1:6" s="6" customFormat="1" ht="28.5" customHeight="1">
      <c r="A34" s="41"/>
      <c r="B34" s="39"/>
      <c r="C34" s="42"/>
      <c r="D34" s="43"/>
      <c r="E34" s="44"/>
      <c r="F34" s="34"/>
    </row>
    <row r="35" spans="1:6" s="6" customFormat="1" ht="28.5" customHeight="1">
      <c r="A35" s="41"/>
      <c r="B35" s="39"/>
      <c r="C35" s="31"/>
      <c r="D35" s="43"/>
      <c r="E35" s="44"/>
      <c r="F35" s="34">
        <f>D35*E35</f>
        <v>0</v>
      </c>
    </row>
    <row r="36" spans="1:6" s="6" customFormat="1" ht="28.5" customHeight="1" thickBot="1">
      <c r="A36" s="45"/>
      <c r="B36" s="46"/>
      <c r="C36" s="47"/>
      <c r="D36" s="48"/>
      <c r="E36" s="48"/>
      <c r="F36" s="34">
        <f>D36*E36</f>
        <v>0</v>
      </c>
    </row>
    <row r="37" spans="1:6" s="6" customFormat="1" ht="28.5" customHeight="1">
      <c r="A37" s="49" t="s">
        <v>23</v>
      </c>
      <c r="B37" s="50"/>
      <c r="C37" s="51"/>
      <c r="D37" s="52"/>
      <c r="E37" s="53" t="s">
        <v>24</v>
      </c>
      <c r="F37" s="54">
        <f>SUM(F15:F36)</f>
        <v>800000</v>
      </c>
    </row>
    <row r="38" spans="1:6" s="6" customFormat="1" ht="28.5" customHeight="1">
      <c r="A38" s="55"/>
      <c r="B38" s="56"/>
      <c r="C38" s="4"/>
      <c r="D38" s="57"/>
      <c r="E38" s="58" t="s">
        <v>25</v>
      </c>
      <c r="F38" s="59">
        <f>F37*0.1</f>
        <v>80000</v>
      </c>
    </row>
    <row r="39" spans="1:6" s="6" customFormat="1" ht="28.5" customHeight="1" thickBot="1">
      <c r="A39" s="60" t="s">
        <v>26</v>
      </c>
      <c r="B39" s="61"/>
      <c r="C39" s="62"/>
      <c r="D39" s="63"/>
      <c r="E39" s="64" t="s">
        <v>27</v>
      </c>
      <c r="F39" s="65">
        <f>F37+F38</f>
        <v>880000</v>
      </c>
    </row>
    <row r="40" spans="1:6" s="6" customFormat="1" ht="28.5" customHeight="1">
      <c r="A40" s="11" t="s">
        <v>28</v>
      </c>
      <c r="C40" s="11"/>
      <c r="D40" s="17"/>
      <c r="E40" s="17"/>
      <c r="F40" s="17"/>
    </row>
    <row r="41" spans="1:6" s="6" customFormat="1" ht="28.5" customHeight="1">
      <c r="A41" s="11"/>
      <c r="C41" s="11"/>
      <c r="D41" s="17"/>
      <c r="E41" s="17"/>
      <c r="F41" s="17"/>
    </row>
    <row r="42" spans="1:6" s="6" customFormat="1" ht="28.5" customHeight="1">
      <c r="A42" s="11"/>
      <c r="B42" s="11"/>
      <c r="C42" s="11"/>
      <c r="D42" s="17"/>
      <c r="E42" s="17"/>
      <c r="F42" s="17"/>
    </row>
    <row r="43" spans="1:6" s="6" customFormat="1" ht="28.5" customHeight="1">
      <c r="A43" s="56"/>
      <c r="B43" s="56"/>
      <c r="C43" s="56"/>
      <c r="D43" s="66"/>
      <c r="E43" s="19"/>
      <c r="F43" s="19"/>
    </row>
    <row r="44" spans="1:6" s="6" customFormat="1" ht="28.5" customHeight="1">
      <c r="D44" s="19"/>
      <c r="E44" s="19"/>
      <c r="F44" s="19"/>
    </row>
    <row r="45" spans="1:6" s="6" customFormat="1" ht="28.5" customHeight="1">
      <c r="D45" s="19"/>
      <c r="E45" s="19"/>
      <c r="F45" s="19"/>
    </row>
    <row r="46" spans="1:6" s="6" customFormat="1" ht="28.5" customHeight="1">
      <c r="D46" s="19"/>
      <c r="E46" s="19"/>
      <c r="F46" s="19"/>
    </row>
    <row r="47" spans="1:6" s="6" customFormat="1" ht="28.5" customHeight="1">
      <c r="D47" s="19"/>
      <c r="E47" s="19"/>
      <c r="F47" s="19"/>
    </row>
  </sheetData>
  <mergeCells count="3">
    <mergeCell ref="A1:F1"/>
    <mergeCell ref="A2:B2"/>
    <mergeCell ref="A8:B8"/>
  </mergeCells>
  <phoneticPr fontId="4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B17" sqref="B17"/>
    </sheetView>
  </sheetViews>
  <sheetFormatPr defaultRowHeight="28.5" customHeight="1"/>
  <cols>
    <col min="1" max="1" width="16.6640625" style="2" customWidth="1"/>
    <col min="2" max="2" width="19" style="2" customWidth="1"/>
    <col min="3" max="3" width="41.44140625" style="2" customWidth="1"/>
    <col min="4" max="4" width="7.33203125" style="67" customWidth="1"/>
    <col min="5" max="5" width="14.44140625" style="67" customWidth="1"/>
    <col min="6" max="6" width="16.6640625" style="67" customWidth="1"/>
    <col min="7" max="16384" width="8.88671875" style="2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 s="6" customFormat="1" ht="23.25" customHeight="1">
      <c r="A2" s="3"/>
      <c r="B2" s="3"/>
      <c r="C2" s="4"/>
      <c r="D2" s="5"/>
      <c r="E2" s="5"/>
      <c r="F2" s="5"/>
    </row>
    <row r="3" spans="1:6" s="6" customFormat="1" ht="24.75" customHeight="1">
      <c r="A3" s="7"/>
      <c r="B3" s="8" t="s">
        <v>29</v>
      </c>
      <c r="C3" s="9" t="s">
        <v>1</v>
      </c>
      <c r="D3" s="5"/>
      <c r="E3" s="5"/>
      <c r="F3" s="5"/>
    </row>
    <row r="4" spans="1:6" s="6" customFormat="1" ht="20.25" customHeight="1">
      <c r="A4" s="10"/>
      <c r="B4" s="11"/>
      <c r="C4" s="11"/>
      <c r="D4" s="5"/>
      <c r="E4" s="5"/>
      <c r="F4" s="5"/>
    </row>
    <row r="5" spans="1:6" s="6" customFormat="1" ht="20.25" customHeight="1">
      <c r="A5" s="12"/>
      <c r="B5" s="11"/>
      <c r="C5" s="11"/>
      <c r="D5" s="5"/>
      <c r="E5" s="5"/>
      <c r="F5" s="5"/>
    </row>
    <row r="6" spans="1:6" s="6" customFormat="1" ht="20.25" customHeight="1">
      <c r="A6" s="10"/>
      <c r="B6" s="11"/>
      <c r="C6" s="11"/>
      <c r="D6" s="5"/>
      <c r="E6" s="5"/>
      <c r="F6" s="5"/>
    </row>
    <row r="7" spans="1:6" s="6" customFormat="1" ht="9" customHeight="1">
      <c r="A7" s="11"/>
      <c r="B7" s="11"/>
      <c r="D7" s="5"/>
      <c r="E7" s="5"/>
      <c r="F7" s="5"/>
    </row>
    <row r="8" spans="1:6" s="6" customFormat="1" ht="20.25" customHeight="1">
      <c r="A8" s="13" t="s">
        <v>2</v>
      </c>
      <c r="B8" s="13"/>
      <c r="D8" s="5"/>
      <c r="E8" s="5"/>
      <c r="F8" s="5"/>
    </row>
    <row r="9" spans="1:6" s="6" customFormat="1" ht="9" customHeight="1">
      <c r="A9" s="11"/>
      <c r="B9" s="11"/>
      <c r="D9" s="5"/>
      <c r="E9" s="5"/>
      <c r="F9" s="5"/>
    </row>
    <row r="10" spans="1:6" s="6" customFormat="1" ht="20.25" customHeight="1">
      <c r="A10" s="14" t="s">
        <v>3</v>
      </c>
      <c r="B10" s="15">
        <f>F39</f>
        <v>935000</v>
      </c>
      <c r="D10" s="5"/>
      <c r="E10" s="5"/>
      <c r="F10" s="5"/>
    </row>
    <row r="11" spans="1:6" s="6" customFormat="1" ht="20.25" customHeight="1">
      <c r="A11" s="14" t="s">
        <v>4</v>
      </c>
      <c r="B11" s="16">
        <v>40620</v>
      </c>
      <c r="D11" s="5"/>
      <c r="E11" s="17"/>
      <c r="F11" s="5"/>
    </row>
    <row r="12" spans="1:6" s="6" customFormat="1" ht="20.25" customHeight="1">
      <c r="A12" s="14" t="s">
        <v>5</v>
      </c>
      <c r="B12" s="18"/>
      <c r="D12" s="5"/>
      <c r="E12" s="17"/>
      <c r="F12" s="5"/>
    </row>
    <row r="13" spans="1:6" s="6" customFormat="1" ht="10.5" customHeight="1" thickBot="1">
      <c r="D13" s="19"/>
      <c r="E13" s="19"/>
      <c r="F13" s="19"/>
    </row>
    <row r="14" spans="1:6" s="6" customFormat="1" ht="28.5" customHeight="1" thickBot="1">
      <c r="A14" s="20" t="s">
        <v>6</v>
      </c>
      <c r="B14" s="21" t="s">
        <v>7</v>
      </c>
      <c r="C14" s="21" t="s">
        <v>8</v>
      </c>
      <c r="D14" s="22" t="s">
        <v>9</v>
      </c>
      <c r="E14" s="22" t="s">
        <v>10</v>
      </c>
      <c r="F14" s="23" t="s">
        <v>11</v>
      </c>
    </row>
    <row r="15" spans="1:6" s="6" customFormat="1" ht="11.25" customHeight="1">
      <c r="A15" s="24"/>
      <c r="B15" s="25"/>
      <c r="C15" s="26"/>
      <c r="D15" s="27"/>
      <c r="E15" s="27"/>
      <c r="F15" s="28"/>
    </row>
    <row r="16" spans="1:6" s="6" customFormat="1" ht="28.5" customHeight="1">
      <c r="A16" s="29" t="s">
        <v>30</v>
      </c>
      <c r="B16" s="30" t="s">
        <v>41</v>
      </c>
      <c r="C16" s="31"/>
      <c r="D16" s="32">
        <v>1</v>
      </c>
      <c r="E16" s="33">
        <v>850000</v>
      </c>
      <c r="F16" s="34">
        <f>D16*E16</f>
        <v>850000</v>
      </c>
    </row>
    <row r="17" spans="1:6" s="6" customFormat="1" ht="28.5" customHeight="1">
      <c r="A17" s="29"/>
      <c r="B17" s="30" t="s">
        <v>12</v>
      </c>
      <c r="C17" s="31" t="s">
        <v>31</v>
      </c>
      <c r="D17" s="32"/>
      <c r="E17" s="35"/>
      <c r="F17" s="34">
        <f>D17*E17</f>
        <v>0</v>
      </c>
    </row>
    <row r="18" spans="1:6" s="6" customFormat="1" ht="28.5" customHeight="1">
      <c r="A18" s="29"/>
      <c r="B18" s="30" t="s">
        <v>13</v>
      </c>
      <c r="C18" s="31" t="s">
        <v>14</v>
      </c>
      <c r="D18" s="32"/>
      <c r="E18" s="33"/>
      <c r="F18" s="34">
        <f>D18*E18</f>
        <v>0</v>
      </c>
    </row>
    <row r="19" spans="1:6" s="6" customFormat="1" ht="28.5" customHeight="1">
      <c r="A19" s="36"/>
      <c r="B19" s="30" t="s">
        <v>15</v>
      </c>
      <c r="C19" s="31" t="s">
        <v>40</v>
      </c>
      <c r="D19" s="32"/>
      <c r="E19" s="33"/>
      <c r="F19" s="34">
        <f>D19*E19</f>
        <v>0</v>
      </c>
    </row>
    <row r="20" spans="1:6" s="6" customFormat="1" ht="28.5" customHeight="1">
      <c r="A20" s="29"/>
      <c r="B20" s="30" t="s">
        <v>16</v>
      </c>
      <c r="C20" s="31" t="s">
        <v>32</v>
      </c>
      <c r="D20" s="32"/>
      <c r="E20" s="33"/>
      <c r="F20" s="34">
        <f>D20*E20</f>
        <v>0</v>
      </c>
    </row>
    <row r="21" spans="1:6" s="6" customFormat="1" ht="28.5" customHeight="1">
      <c r="A21" s="29"/>
      <c r="B21" s="30" t="s">
        <v>17</v>
      </c>
      <c r="C21" s="31" t="s">
        <v>33</v>
      </c>
      <c r="D21" s="32"/>
      <c r="E21" s="33"/>
      <c r="F21" s="34"/>
    </row>
    <row r="22" spans="1:6" s="6" customFormat="1" ht="28.5" customHeight="1">
      <c r="A22" s="29"/>
      <c r="B22" s="30" t="s">
        <v>18</v>
      </c>
      <c r="C22" s="31" t="s">
        <v>19</v>
      </c>
      <c r="D22" s="32"/>
      <c r="E22" s="33"/>
      <c r="F22" s="34">
        <f t="shared" ref="F22:F31" si="0">D22*E22</f>
        <v>0</v>
      </c>
    </row>
    <row r="23" spans="1:6" s="6" customFormat="1" ht="28.5" customHeight="1">
      <c r="A23" s="29"/>
      <c r="B23" s="30" t="s">
        <v>20</v>
      </c>
      <c r="C23" s="31" t="s">
        <v>34</v>
      </c>
      <c r="D23" s="32"/>
      <c r="E23" s="33"/>
      <c r="F23" s="34">
        <f t="shared" si="0"/>
        <v>0</v>
      </c>
    </row>
    <row r="24" spans="1:6" s="6" customFormat="1" ht="28.5" customHeight="1">
      <c r="A24" s="29"/>
      <c r="B24" s="30" t="s">
        <v>21</v>
      </c>
      <c r="C24" s="31" t="s">
        <v>35</v>
      </c>
      <c r="D24" s="32"/>
      <c r="E24" s="33"/>
      <c r="F24" s="34">
        <f t="shared" si="0"/>
        <v>0</v>
      </c>
    </row>
    <row r="25" spans="1:6" s="6" customFormat="1" ht="28.5" customHeight="1">
      <c r="A25" s="29"/>
      <c r="B25" s="30" t="s">
        <v>22</v>
      </c>
      <c r="C25" s="31" t="s">
        <v>36</v>
      </c>
      <c r="D25" s="37"/>
      <c r="E25" s="38"/>
      <c r="F25" s="34">
        <f t="shared" si="0"/>
        <v>0</v>
      </c>
    </row>
    <row r="26" spans="1:6" s="6" customFormat="1" ht="28.5" customHeight="1">
      <c r="A26" s="29"/>
      <c r="B26" s="39"/>
      <c r="C26" s="31"/>
      <c r="D26" s="32"/>
      <c r="E26" s="40"/>
      <c r="F26" s="34">
        <f t="shared" si="0"/>
        <v>0</v>
      </c>
    </row>
    <row r="27" spans="1:6" s="6" customFormat="1" ht="28.5" customHeight="1">
      <c r="A27" s="29"/>
      <c r="B27" s="39"/>
      <c r="C27" s="31"/>
      <c r="D27" s="37"/>
      <c r="E27" s="38"/>
      <c r="F27" s="34">
        <f t="shared" si="0"/>
        <v>0</v>
      </c>
    </row>
    <row r="28" spans="1:6" s="6" customFormat="1" ht="28.5" customHeight="1">
      <c r="A28" s="29"/>
      <c r="B28" s="39"/>
      <c r="C28" s="31"/>
      <c r="D28" s="37"/>
      <c r="E28" s="38"/>
      <c r="F28" s="34">
        <f t="shared" si="0"/>
        <v>0</v>
      </c>
    </row>
    <row r="29" spans="1:6" s="6" customFormat="1" ht="28.5" customHeight="1">
      <c r="A29" s="41"/>
      <c r="B29" s="39"/>
      <c r="C29" s="42"/>
      <c r="D29" s="43"/>
      <c r="E29" s="44"/>
      <c r="F29" s="34">
        <f t="shared" si="0"/>
        <v>0</v>
      </c>
    </row>
    <row r="30" spans="1:6" s="6" customFormat="1" ht="28.5" customHeight="1">
      <c r="A30" s="41"/>
      <c r="B30" s="39"/>
      <c r="C30" s="42"/>
      <c r="D30" s="43"/>
      <c r="E30" s="44"/>
      <c r="F30" s="34">
        <f t="shared" si="0"/>
        <v>0</v>
      </c>
    </row>
    <row r="31" spans="1:6" s="6" customFormat="1" ht="28.5" customHeight="1">
      <c r="A31" s="41"/>
      <c r="B31" s="39"/>
      <c r="C31" s="42"/>
      <c r="D31" s="43"/>
      <c r="E31" s="44"/>
      <c r="F31" s="34">
        <f t="shared" si="0"/>
        <v>0</v>
      </c>
    </row>
    <row r="32" spans="1:6" s="6" customFormat="1" ht="28.5" customHeight="1">
      <c r="A32" s="41"/>
      <c r="B32" s="39"/>
      <c r="C32" s="42"/>
      <c r="D32" s="43"/>
      <c r="E32" s="44"/>
      <c r="F32" s="34"/>
    </row>
    <row r="33" spans="1:6" s="6" customFormat="1" ht="28.5" customHeight="1">
      <c r="A33" s="41"/>
      <c r="B33" s="39"/>
      <c r="C33" s="42"/>
      <c r="D33" s="43"/>
      <c r="E33" s="44"/>
      <c r="F33" s="34"/>
    </row>
    <row r="34" spans="1:6" s="6" customFormat="1" ht="28.5" customHeight="1">
      <c r="A34" s="41"/>
      <c r="B34" s="39"/>
      <c r="C34" s="42"/>
      <c r="D34" s="43"/>
      <c r="E34" s="44"/>
      <c r="F34" s="34"/>
    </row>
    <row r="35" spans="1:6" s="6" customFormat="1" ht="28.5" customHeight="1">
      <c r="A35" s="41"/>
      <c r="B35" s="39"/>
      <c r="C35" s="31"/>
      <c r="D35" s="43"/>
      <c r="E35" s="44"/>
      <c r="F35" s="34">
        <f>D35*E35</f>
        <v>0</v>
      </c>
    </row>
    <row r="36" spans="1:6" s="6" customFormat="1" ht="28.5" customHeight="1" thickBot="1">
      <c r="A36" s="45"/>
      <c r="B36" s="46"/>
      <c r="C36" s="47"/>
      <c r="D36" s="48"/>
      <c r="E36" s="48"/>
      <c r="F36" s="34">
        <f>D36*E36</f>
        <v>0</v>
      </c>
    </row>
    <row r="37" spans="1:6" s="6" customFormat="1" ht="28.5" customHeight="1">
      <c r="A37" s="49" t="s">
        <v>23</v>
      </c>
      <c r="B37" s="50"/>
      <c r="C37" s="51"/>
      <c r="D37" s="52"/>
      <c r="E37" s="53" t="s">
        <v>24</v>
      </c>
      <c r="F37" s="54">
        <f>SUM(F15:F36)</f>
        <v>850000</v>
      </c>
    </row>
    <row r="38" spans="1:6" s="6" customFormat="1" ht="28.5" customHeight="1">
      <c r="A38" s="55"/>
      <c r="B38" s="56"/>
      <c r="C38" s="4"/>
      <c r="D38" s="57"/>
      <c r="E38" s="58" t="s">
        <v>25</v>
      </c>
      <c r="F38" s="59">
        <f>F37*0.1</f>
        <v>85000</v>
      </c>
    </row>
    <row r="39" spans="1:6" s="6" customFormat="1" ht="28.5" customHeight="1" thickBot="1">
      <c r="A39" s="60" t="s">
        <v>26</v>
      </c>
      <c r="B39" s="61"/>
      <c r="C39" s="62"/>
      <c r="D39" s="63"/>
      <c r="E39" s="64" t="s">
        <v>27</v>
      </c>
      <c r="F39" s="65">
        <f>F37+F38</f>
        <v>935000</v>
      </c>
    </row>
    <row r="40" spans="1:6" s="6" customFormat="1" ht="28.5" customHeight="1">
      <c r="A40" s="11" t="s">
        <v>28</v>
      </c>
      <c r="C40" s="11"/>
      <c r="D40" s="17"/>
      <c r="E40" s="17"/>
      <c r="F40" s="17"/>
    </row>
    <row r="41" spans="1:6" s="6" customFormat="1" ht="28.5" customHeight="1">
      <c r="A41" s="11"/>
      <c r="C41" s="11"/>
      <c r="D41" s="17"/>
      <c r="E41" s="17"/>
      <c r="F41" s="17"/>
    </row>
    <row r="42" spans="1:6" s="6" customFormat="1" ht="28.5" customHeight="1">
      <c r="A42" s="11"/>
      <c r="B42" s="11"/>
      <c r="C42" s="11"/>
      <c r="D42" s="17"/>
      <c r="E42" s="17"/>
      <c r="F42" s="17"/>
    </row>
    <row r="43" spans="1:6" s="6" customFormat="1" ht="28.5" customHeight="1">
      <c r="A43" s="56"/>
      <c r="B43" s="56"/>
      <c r="C43" s="56"/>
      <c r="D43" s="66"/>
      <c r="E43" s="19"/>
      <c r="F43" s="19"/>
    </row>
    <row r="44" spans="1:6" s="6" customFormat="1" ht="28.5" customHeight="1">
      <c r="D44" s="19"/>
      <c r="E44" s="19"/>
      <c r="F44" s="19"/>
    </row>
    <row r="45" spans="1:6" s="6" customFormat="1" ht="28.5" customHeight="1">
      <c r="D45" s="19"/>
      <c r="E45" s="19"/>
      <c r="F45" s="19"/>
    </row>
    <row r="46" spans="1:6" s="6" customFormat="1" ht="28.5" customHeight="1">
      <c r="D46" s="19"/>
      <c r="E46" s="19"/>
      <c r="F46" s="19"/>
    </row>
    <row r="47" spans="1:6" s="6" customFormat="1" ht="28.5" customHeight="1">
      <c r="D47" s="19"/>
      <c r="E47" s="19"/>
      <c r="F47" s="19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4520 (2)</vt:lpstr>
      <vt:lpstr>cq42</vt:lpstr>
      <vt:lpstr>4520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2011-03-18T08:13:42Z</cp:lastPrinted>
  <dcterms:created xsi:type="dcterms:W3CDTF">2011-03-18T08:05:49Z</dcterms:created>
  <dcterms:modified xsi:type="dcterms:W3CDTF">2011-03-18T08:14:48Z</dcterms:modified>
</cp:coreProperties>
</file>