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8135" windowHeight="7935"/>
  </bookViews>
  <sheets>
    <sheet name="컬러" sheetId="1" r:id="rId1"/>
  </sheets>
  <definedNames>
    <definedName name="_xlnm.Print_Area" localSheetId="0">컬러!$A$1:$G$48</definedName>
  </definedNames>
  <calcPr calcId="124519"/>
</workbook>
</file>

<file path=xl/calcChain.xml><?xml version="1.0" encoding="utf-8"?>
<calcChain xmlns="http://schemas.openxmlformats.org/spreadsheetml/2006/main">
  <c r="E29" i="1"/>
  <c r="F29" s="1"/>
  <c r="G42"/>
  <c r="F42"/>
  <c r="E42"/>
  <c r="F41"/>
  <c r="G41" s="1"/>
  <c r="E41"/>
  <c r="G40"/>
  <c r="F40"/>
  <c r="E40"/>
  <c r="F39"/>
  <c r="G39" s="1"/>
  <c r="E39"/>
  <c r="G38"/>
  <c r="F38"/>
  <c r="E38"/>
  <c r="F37"/>
  <c r="G37" s="1"/>
  <c r="E37"/>
  <c r="G36"/>
  <c r="F36"/>
  <c r="E36"/>
  <c r="F35"/>
  <c r="G35" s="1"/>
  <c r="E35"/>
  <c r="G32"/>
  <c r="F32"/>
  <c r="E32"/>
  <c r="F28"/>
  <c r="G28" s="1"/>
  <c r="E28"/>
  <c r="G27"/>
  <c r="G26"/>
  <c r="G25"/>
  <c r="G24"/>
  <c r="G23"/>
  <c r="G22"/>
  <c r="G21"/>
  <c r="G20"/>
  <c r="G19"/>
  <c r="F18"/>
  <c r="G18" s="1"/>
  <c r="E18"/>
  <c r="E17"/>
  <c r="F16"/>
  <c r="E16"/>
  <c r="B12"/>
  <c r="G29" l="1"/>
  <c r="F43"/>
  <c r="F17"/>
  <c r="G17" s="1"/>
  <c r="E43"/>
  <c r="G16"/>
  <c r="G43" l="1"/>
  <c r="B11" s="1"/>
</calcChain>
</file>

<file path=xl/sharedStrings.xml><?xml version="1.0" encoding="utf-8"?>
<sst xmlns="http://schemas.openxmlformats.org/spreadsheetml/2006/main" count="41" uniqueCount="40">
  <si>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</si>
  <si>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</si>
  <si>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</si>
  <si>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</si>
  <si>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</si>
  <si>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</si>
  <si>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</si>
  <si>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</si>
  <si>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</si>
  <si>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</si>
  <si>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</si>
  <si>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</si>
  <si>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</si>
  <si>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</si>
  <si>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</si>
  <si>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</si>
  <si>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다양한 용지 사이즈와 두께에 대응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</si>
  <si>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</si>
  <si>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</si>
  <si>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</si>
  <si>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</si>
  <si>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강원도청</t>
    <phoneticPr fontId="3" type="noConversion"/>
  </si>
  <si>
    <t>복합기 렌탈</t>
    <phoneticPr fontId="3" type="noConversion"/>
  </si>
  <si>
    <t>HP CM6040F MFP</t>
    <phoneticPr fontId="3" type="noConversion"/>
  </si>
  <si>
    <t>1200dpi 고화질 인쇄/복사품질</t>
    <phoneticPr fontId="3" type="noConversion"/>
  </si>
  <si>
    <t>분당 41매 출력속도 (A4 블랙/컬러 동일속도)</t>
    <phoneticPr fontId="3" type="noConversion"/>
  </si>
  <si>
    <t>다양한 복사 및 문서 소트기능</t>
    <phoneticPr fontId="3" type="noConversion"/>
  </si>
  <si>
    <t>양면인쇄 및 양면복사 기능</t>
    <phoneticPr fontId="3" type="noConversion"/>
  </si>
  <si>
    <t>다양한 프린트 언어지원 (HP PCL5 / PLC 6 / Adobe PS)</t>
    <phoneticPr fontId="3" type="noConversion"/>
  </si>
  <si>
    <t>고속 3초 팩스 전송</t>
    <phoneticPr fontId="3" type="noConversion"/>
  </si>
  <si>
    <t>자동 양면원고이송장치 (DADF) 포함</t>
    <phoneticPr fontId="3" type="noConversion"/>
  </si>
  <si>
    <t>용지급지장치 550매 카세트 4ea + 수동급지함 100매</t>
    <phoneticPr fontId="3" type="noConversion"/>
  </si>
  <si>
    <t xml:space="preserve">1. 3년 약정 기준입니다. </t>
    <phoneticPr fontId="3" type="noConversion"/>
  </si>
  <si>
    <t>2. 복합기 토너/드럼을 제외한 소모품 및 기타 유지보수비용은 공급자가 부담합니다.</t>
    <phoneticPr fontId="3" type="noConversion"/>
  </si>
  <si>
    <t>프린터 렌탈</t>
    <phoneticPr fontId="3" type="noConversion"/>
  </si>
  <si>
    <t>HP Laserjet 9040DN</t>
    <phoneticPr fontId="3" type="noConversion"/>
  </si>
  <si>
    <t>분당 41매 출력속도 (A4 블랙기준)</t>
    <phoneticPr fontId="3" type="noConversion"/>
  </si>
  <si>
    <t>1200dpi 고화질 인쇄품질</t>
    <phoneticPr fontId="3" type="noConversion"/>
  </si>
  <si>
    <t>양면인쇄 기본제공</t>
    <phoneticPr fontId="3" type="noConversion"/>
  </si>
  <si>
    <t>용지급지장치 550매 카세트 2ea + 수동급지함 100매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</si>
</sst>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workbookViewId="0">
      <selection activeCell="B7" sqref="B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21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165000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40633.403241087966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22</v>
      </c>
      <c r="B17" s="31" t="s">
        <v>23</v>
      </c>
      <c r="C17" s="25">
        <v>1</v>
      </c>
      <c r="D17" s="32">
        <v>120000</v>
      </c>
      <c r="E17" s="27">
        <f>C17*D17</f>
        <v>120000</v>
      </c>
      <c r="F17" s="28">
        <f>E17*10%</f>
        <v>12000</v>
      </c>
      <c r="G17" s="28">
        <f t="shared" si="0"/>
        <v>132000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24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34" t="s">
        <v>25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34" t="s">
        <v>26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0"/>
      <c r="B22" s="34" t="s">
        <v>27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34" t="s">
        <v>16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8"/>
      <c r="B24" s="34" t="s">
        <v>28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28" t="s">
        <v>29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28" t="s">
        <v>30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28" t="s">
        <v>31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28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 t="s">
        <v>34</v>
      </c>
      <c r="B29" s="38" t="s">
        <v>35</v>
      </c>
      <c r="C29" s="37">
        <v>1</v>
      </c>
      <c r="D29" s="32">
        <v>30000</v>
      </c>
      <c r="E29" s="32">
        <f>C29*D29</f>
        <v>30000</v>
      </c>
      <c r="F29" s="28">
        <f>E29*10%</f>
        <v>3000</v>
      </c>
      <c r="G29" s="28">
        <f t="shared" ref="G29" si="1">SUM(E29:F29)</f>
        <v>33000</v>
      </c>
      <c r="K29" s="4"/>
      <c r="L29" s="4"/>
      <c r="M29" s="4"/>
    </row>
    <row r="30" spans="1:13" s="2" customFormat="1" ht="15" customHeight="1">
      <c r="A30" s="38"/>
      <c r="B30" s="34" t="s">
        <v>37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4" t="s">
        <v>36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4" t="s">
        <v>38</v>
      </c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4" t="s">
        <v>28</v>
      </c>
      <c r="C33" s="37"/>
      <c r="D33" s="32"/>
      <c r="E33" s="32"/>
      <c r="F33" s="28"/>
      <c r="G33" s="28"/>
      <c r="K33" s="4"/>
      <c r="L33" s="4"/>
    </row>
    <row r="34" spans="1:12" s="2" customFormat="1" ht="15" customHeight="1">
      <c r="A34" s="38"/>
      <c r="B34" s="28" t="s">
        <v>39</v>
      </c>
      <c r="C34" s="37"/>
      <c r="D34" s="32"/>
      <c r="E34" s="32"/>
      <c r="F34" s="28"/>
      <c r="G34" s="28"/>
    </row>
    <row r="35" spans="1:12" s="2" customFormat="1" ht="15" customHeight="1">
      <c r="A35" s="38"/>
      <c r="B35" s="34"/>
      <c r="C35" s="37"/>
      <c r="D35" s="32"/>
      <c r="E35" s="32">
        <f t="shared" ref="E35:E42" si="2">C35*D35</f>
        <v>0</v>
      </c>
      <c r="F35" s="28">
        <f t="shared" ref="F35:F42" si="3">E35*10%</f>
        <v>0</v>
      </c>
      <c r="G35" s="28">
        <f t="shared" ref="G35:G42" si="4">SUM(E35:F35)</f>
        <v>0</v>
      </c>
    </row>
    <row r="36" spans="1:12" s="2" customFormat="1" ht="15" customHeight="1">
      <c r="A36" s="38"/>
      <c r="B36" s="28"/>
      <c r="C36" s="37"/>
      <c r="D36" s="32"/>
      <c r="E36" s="32">
        <f t="shared" si="2"/>
        <v>0</v>
      </c>
      <c r="F36" s="28">
        <f t="shared" si="3"/>
        <v>0</v>
      </c>
      <c r="G36" s="28">
        <f t="shared" si="4"/>
        <v>0</v>
      </c>
    </row>
    <row r="37" spans="1:12" s="2" customFormat="1" ht="15" customHeight="1">
      <c r="A37" s="38"/>
      <c r="B37" s="28"/>
      <c r="C37" s="37"/>
      <c r="D37" s="32"/>
      <c r="E37" s="32">
        <f t="shared" si="2"/>
        <v>0</v>
      </c>
      <c r="F37" s="28">
        <f t="shared" si="3"/>
        <v>0</v>
      </c>
      <c r="G37" s="28">
        <f t="shared" si="4"/>
        <v>0</v>
      </c>
    </row>
    <row r="38" spans="1:12" s="2" customFormat="1" ht="15" customHeight="1">
      <c r="A38" s="38"/>
      <c r="B38" s="28"/>
      <c r="C38" s="37"/>
      <c r="D38" s="32"/>
      <c r="E38" s="32">
        <f t="shared" si="2"/>
        <v>0</v>
      </c>
      <c r="F38" s="28">
        <f t="shared" si="3"/>
        <v>0</v>
      </c>
      <c r="G38" s="28">
        <f t="shared" si="4"/>
        <v>0</v>
      </c>
    </row>
    <row r="39" spans="1:12" s="2" customFormat="1" ht="15" customHeight="1">
      <c r="A39" s="38"/>
      <c r="B39" s="38"/>
      <c r="C39" s="37"/>
      <c r="D39" s="32"/>
      <c r="E39" s="32">
        <f t="shared" si="2"/>
        <v>0</v>
      </c>
      <c r="F39" s="28">
        <f t="shared" si="3"/>
        <v>0</v>
      </c>
      <c r="G39" s="28">
        <f t="shared" si="4"/>
        <v>0</v>
      </c>
    </row>
    <row r="40" spans="1:12" s="2" customFormat="1" ht="15" customHeight="1">
      <c r="A40" s="38"/>
      <c r="B40" s="38"/>
      <c r="C40" s="37"/>
      <c r="D40" s="28"/>
      <c r="E40" s="37">
        <f t="shared" si="2"/>
        <v>0</v>
      </c>
      <c r="F40" s="28">
        <f t="shared" si="3"/>
        <v>0</v>
      </c>
      <c r="G40" s="28">
        <f t="shared" si="4"/>
        <v>0</v>
      </c>
    </row>
    <row r="41" spans="1:12" s="2" customFormat="1" ht="15" customHeight="1">
      <c r="A41" s="38"/>
      <c r="B41" s="38"/>
      <c r="C41" s="37"/>
      <c r="D41" s="28"/>
      <c r="E41" s="37">
        <f t="shared" si="2"/>
        <v>0</v>
      </c>
      <c r="F41" s="28">
        <f t="shared" si="3"/>
        <v>0</v>
      </c>
      <c r="G41" s="28">
        <f t="shared" si="4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2"/>
        <v>0</v>
      </c>
      <c r="F42" s="41">
        <f t="shared" si="3"/>
        <v>0</v>
      </c>
      <c r="G42" s="28">
        <f t="shared" si="4"/>
        <v>0</v>
      </c>
    </row>
    <row r="43" spans="1:12" s="2" customFormat="1" ht="15" customHeight="1">
      <c r="A43" s="42" t="s">
        <v>17</v>
      </c>
      <c r="B43" s="10"/>
      <c r="C43" s="6"/>
      <c r="D43" s="43" t="s">
        <v>18</v>
      </c>
      <c r="E43" s="44">
        <f>SUM(E16:E42)</f>
        <v>150000</v>
      </c>
      <c r="F43" s="45">
        <f>SUM(F16:F42)</f>
        <v>15000</v>
      </c>
      <c r="G43" s="45">
        <f>SUM(G16:G42)</f>
        <v>165000</v>
      </c>
    </row>
    <row r="44" spans="1:12" s="2" customFormat="1" ht="15" customHeight="1" thickBot="1">
      <c r="A44" s="46" t="s">
        <v>19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20</v>
      </c>
      <c r="C45" s="4"/>
      <c r="D45" s="4"/>
      <c r="E45" s="4"/>
      <c r="F45" s="4"/>
      <c r="G45" s="4"/>
    </row>
    <row r="46" spans="1:12" s="2" customFormat="1" ht="15" customHeight="1">
      <c r="A46" s="2" t="s">
        <v>32</v>
      </c>
      <c r="C46" s="4"/>
      <c r="D46" s="4"/>
      <c r="E46" s="4"/>
      <c r="F46" s="4"/>
      <c r="G46" s="4"/>
    </row>
    <row r="47" spans="1:12" s="2" customFormat="1" ht="15" customHeight="1">
      <c r="A47" s="2" t="s">
        <v>33</v>
      </c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컬러</vt:lpstr>
      <vt:lpstr>컬러!Print_Area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2011-03-31T00:41:05Z</cp:lastPrinted>
  <dcterms:created xsi:type="dcterms:W3CDTF">2011-03-30T07:35:39Z</dcterms:created>
  <dcterms:modified xsi:type="dcterms:W3CDTF">2011-03-31T00:41:08Z</dcterms:modified>
</cp:coreProperties>
</file>