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75" windowWidth="18180" windowHeight="8100"/>
  </bookViews>
  <sheets>
    <sheet name="2550렌탈" sheetId="5" r:id="rId1"/>
  </sheets>
  <definedNames>
    <definedName name="_xlnm.Print_Area" localSheetId="0">'2550렌탈'!$A$1:$G$48</definedName>
  </definedNames>
  <calcPr calcId="124519"/>
</workbook>
</file>

<file path=xl/calcChain.xml><?xml version="1.0" encoding="utf-8"?>
<calcChain xmlns="http://schemas.openxmlformats.org/spreadsheetml/2006/main">
  <c r="E42" i="5"/>
  <c r="F42" s="1"/>
  <c r="F41"/>
  <c r="E41"/>
  <c r="G41" s="1"/>
  <c r="E40"/>
  <c r="F40" s="1"/>
  <c r="F39"/>
  <c r="E39"/>
  <c r="E38"/>
  <c r="F38" s="1"/>
  <c r="E37"/>
  <c r="E36"/>
  <c r="F36" s="1"/>
  <c r="E35"/>
  <c r="F35" s="1"/>
  <c r="E34"/>
  <c r="F34" s="1"/>
  <c r="E33"/>
  <c r="E32"/>
  <c r="F32" s="1"/>
  <c r="E31"/>
  <c r="F31" s="1"/>
  <c r="E30"/>
  <c r="F30" s="1"/>
  <c r="F28"/>
  <c r="E28"/>
  <c r="G28" s="1"/>
  <c r="G27"/>
  <c r="G26"/>
  <c r="G25"/>
  <c r="G24"/>
  <c r="G23"/>
  <c r="G22"/>
  <c r="G21"/>
  <c r="G20"/>
  <c r="G19"/>
  <c r="F18"/>
  <c r="G18"/>
  <c r="E17"/>
  <c r="F17" s="1"/>
  <c r="F16"/>
  <c r="E16"/>
  <c r="B12"/>
  <c r="E43" l="1"/>
  <c r="G31"/>
  <c r="F33"/>
  <c r="G33" s="1"/>
  <c r="G35"/>
  <c r="F37"/>
  <c r="G37" s="1"/>
  <c r="G39"/>
  <c r="G17"/>
  <c r="G30"/>
  <c r="G32"/>
  <c r="G34"/>
  <c r="G36"/>
  <c r="G38"/>
  <c r="G40"/>
  <c r="G42"/>
  <c r="G16"/>
  <c r="F43" l="1"/>
  <c r="G43"/>
  <c r="B11" s="1"/>
</calcChain>
</file>

<file path=xl/sharedStrings.xml><?xml version="1.0" encoding="utf-8"?>
<sst xmlns="http://schemas.openxmlformats.org/spreadsheetml/2006/main" count="33" uniqueCount="33">
  <si>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</si>
  <si>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</si>
  <si>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</si>
  <si>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</si>
  <si>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</si>
  <si>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</si>
  <si>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고속 3초 팩스 전송 (옵션)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</si>
  <si>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</si>
  <si>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</si>
  <si>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</si>
  <si>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</si>
  <si>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분당 25매 출력속도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</si>
  <si>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</si>
  <si>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</si>
  <si>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</si>
  <si>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</si>
  <si>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</si>
  <si>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</si>
  <si>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</si>
  <si>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</si>
  <si>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</si>
  <si>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</si>
  <si>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</si>
  <si>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</si>
  <si>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</si>
  <si>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</si>
  <si>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</si>
  <si>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</si>
  <si>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</si>
  <si>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</si>
  <si>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강원테크노파크</t>
    <phoneticPr fontId="3" type="noConversion"/>
  </si>
  <si>
    <t>irc 2925k</t>
    <phoneticPr fontId="3" type="noConversion"/>
  </si>
  <si>
    <t>토너, 드럼 구매조건 임대, 최초 사용시 드럼 무상장착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</si>
</sst>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workbookViewId="0">
      <selection activeCell="D38" sqref="D38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29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 t="s">
        <v>30</v>
      </c>
      <c r="B4" s="52"/>
      <c r="C4" s="49" t="s">
        <v>28</v>
      </c>
      <c r="D4" s="4"/>
      <c r="E4" s="4"/>
      <c r="L4" s="46"/>
    </row>
    <row r="5" spans="1:13" ht="15" customHeight="1">
      <c r="A5" s="47" t="s">
        <v>27</v>
      </c>
      <c r="B5" s="6"/>
      <c r="C5" s="48"/>
      <c r="D5" s="4"/>
      <c r="E5" s="4"/>
      <c r="L5" s="46"/>
    </row>
    <row r="6" spans="1:13" ht="15" customHeight="1">
      <c r="A6" s="47" t="s">
        <v>26</v>
      </c>
      <c r="B6" s="6"/>
      <c r="C6" s="4"/>
      <c r="D6" s="4"/>
      <c r="E6" s="4"/>
      <c r="L6" s="46"/>
    </row>
    <row r="7" spans="1:13" ht="15" customHeight="1">
      <c r="A7" s="47" t="s">
        <v>25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24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23</v>
      </c>
      <c r="B11" s="44">
        <f>G43</f>
        <v>165000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22</v>
      </c>
      <c r="B12" s="43">
        <f ca="1">NOW()</f>
        <v>40723.6893375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21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20</v>
      </c>
      <c r="B15" s="37" t="s">
        <v>19</v>
      </c>
      <c r="C15" s="35" t="s">
        <v>18</v>
      </c>
      <c r="D15" s="35" t="s">
        <v>17</v>
      </c>
      <c r="E15" s="36" t="s">
        <v>16</v>
      </c>
      <c r="F15" s="36" t="s">
        <v>15</v>
      </c>
      <c r="G15" s="35" t="s">
        <v>14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13</v>
      </c>
      <c r="B17" s="30" t="s">
        <v>31</v>
      </c>
      <c r="C17" s="28">
        <v>1</v>
      </c>
      <c r="D17" s="22">
        <v>150000</v>
      </c>
      <c r="E17" s="23">
        <f>C17*D17</f>
        <v>150000</v>
      </c>
      <c r="F17" s="16">
        <f>E17*10%</f>
        <v>15000</v>
      </c>
      <c r="G17" s="16">
        <f t="shared" si="0"/>
        <v>165000</v>
      </c>
      <c r="I17" s="1"/>
      <c r="J17" s="2"/>
      <c r="K17" s="2"/>
      <c r="L17" s="2"/>
      <c r="M17" s="1"/>
    </row>
    <row r="18" spans="1:13" s="3" customFormat="1" ht="15" customHeight="1">
      <c r="A18" s="29"/>
      <c r="B18" s="16" t="s">
        <v>32</v>
      </c>
      <c r="C18" s="28"/>
      <c r="D18" s="22"/>
      <c r="E18" s="23"/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12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11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10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9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8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25" t="s">
        <v>7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6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 t="s">
        <v>4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>
        <f t="shared" ref="E30:E42" si="1">C30*D30</f>
        <v>0</v>
      </c>
      <c r="F30" s="16">
        <f t="shared" ref="F30:F42" si="2">E30*10%</f>
        <v>0</v>
      </c>
      <c r="G30" s="16">
        <f t="shared" ref="G30:G42" si="3">SUM(E30:F30)</f>
        <v>0</v>
      </c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3"/>
        <v>0</v>
      </c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 t="shared" si="1"/>
        <v>0</v>
      </c>
      <c r="F32" s="16">
        <f t="shared" si="2"/>
        <v>0</v>
      </c>
      <c r="G32" s="16">
        <f t="shared" si="3"/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3"/>
        <v>0</v>
      </c>
      <c r="K33" s="4"/>
      <c r="L33" s="4"/>
    </row>
    <row r="34" spans="1:12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3"/>
        <v>0</v>
      </c>
    </row>
    <row r="35" spans="1:12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3"/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150000</v>
      </c>
      <c r="F43" s="12">
        <f>SUM(F16:F42)</f>
        <v>15000</v>
      </c>
      <c r="G43" s="12">
        <f>SUM(G16:G42)</f>
        <v>165000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2550렌탈</vt:lpstr>
      <vt:lpstr>'2550렌탈'!Print_Area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2011-06-08T06:27:39Z</cp:lastPrinted>
  <dcterms:created xsi:type="dcterms:W3CDTF">2010-06-29T04:55:27Z</dcterms:created>
  <dcterms:modified xsi:type="dcterms:W3CDTF">2011-06-29T07:32:55Z</dcterms:modified>
</cp:coreProperties>
</file>