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45" windowWidth="20580" windowHeight="11640"/>
  </bookViews>
  <sheets>
    <sheet name="네보컴CMS" sheetId="1" r:id="rId1"/>
  </sheets>
  <calcPr calcId="125725"/>
</workbook>
</file>

<file path=xl/calcChain.xml><?xml version="1.0" encoding="utf-8"?>
<calcChain xmlns="http://schemas.openxmlformats.org/spreadsheetml/2006/main">
  <c r="E41" i="1"/>
  <c r="F40"/>
  <c r="E40"/>
  <c r="G40" s="1"/>
  <c r="E39"/>
  <c r="F38"/>
  <c r="E38"/>
  <c r="G38" s="1"/>
  <c r="E37"/>
  <c r="E36"/>
  <c r="E35"/>
  <c r="E34"/>
  <c r="E33"/>
  <c r="E32"/>
  <c r="E31"/>
  <c r="E30"/>
  <c r="E29"/>
  <c r="E26"/>
  <c r="E25"/>
  <c r="E24"/>
  <c r="F24" s="1"/>
  <c r="E23"/>
  <c r="F22"/>
  <c r="E22"/>
  <c r="E20"/>
  <c r="F19"/>
  <c r="E19"/>
  <c r="E17"/>
  <c r="E16"/>
  <c r="B12"/>
  <c r="G26" l="1"/>
  <c r="G19"/>
  <c r="G22"/>
  <c r="G24"/>
  <c r="F26"/>
  <c r="F34"/>
  <c r="G34" s="1"/>
  <c r="F36"/>
  <c r="G36" s="1"/>
  <c r="G30"/>
  <c r="F30"/>
  <c r="F32"/>
  <c r="G32" s="1"/>
  <c r="F20"/>
  <c r="G20" s="1"/>
  <c r="F16"/>
  <c r="G16" s="1"/>
  <c r="F17"/>
  <c r="G17" s="1"/>
  <c r="F23"/>
  <c r="G23" s="1"/>
  <c r="F25"/>
  <c r="G25" s="1"/>
  <c r="F29"/>
  <c r="G29" s="1"/>
  <c r="F31"/>
  <c r="G31" s="1"/>
  <c r="F33"/>
  <c r="G33" s="1"/>
  <c r="F35"/>
  <c r="G35" s="1"/>
  <c r="F37"/>
  <c r="G37" s="1"/>
  <c r="F39"/>
  <c r="G39" s="1"/>
  <c r="F41"/>
  <c r="G41" s="1"/>
  <c r="E42"/>
  <c r="G42" l="1"/>
  <c r="B11" s="1"/>
  <c r="F42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<sst xmlns="http://schemas.openxmlformats.org/spreadsheetml/2006/main" count="32" uniqueCount="32">
  <si>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</si>
  <si>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</si>
  <si>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</si>
  <si>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</si>
  <si>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</si>
  <si>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</si>
  <si>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</si>
  <si>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</si>
  <si>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</si>
  <si>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</si>
  <si>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</si>
  <si>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</si>
  <si>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</si>
  <si>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</si>
  <si>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</si>
  <si>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</si>
  <si>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</si>
  <si>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</si>
  <si>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</si>
  <si>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</si>
  <si>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춘천시립도서관</t>
    <phoneticPr fontId="3" type="noConversion"/>
  </si>
  <si>
    <t>박제훈님</t>
    <phoneticPr fontId="3" type="noConversion"/>
  </si>
  <si>
    <t xml:space="preserve">email : </t>
    <phoneticPr fontId="3" type="noConversion"/>
  </si>
  <si>
    <t>pjh4222@korea.kr</t>
    <phoneticPr fontId="3" type="noConversion"/>
  </si>
  <si>
    <t>시스템유지보수</t>
    <phoneticPr fontId="3" type="noConversion"/>
  </si>
  <si>
    <t>CMS 시스템</t>
    <phoneticPr fontId="3" type="noConversion"/>
  </si>
  <si>
    <t>1. 신사우 도서관 및 남산도서관 CMS 시스템 유지보수 금액입니다. (1년 단위 갱신)</t>
    <phoneticPr fontId="3" type="noConversion"/>
  </si>
  <si>
    <t>네보컴 CMS 서버 2ea</t>
    <phoneticPr fontId="3" type="noConversion"/>
  </si>
  <si>
    <t>네보컴 CMS 클라이언트 14ea</t>
    <phoneticPr fontId="3" type="noConversion"/>
  </si>
  <si>
    <t>s/w 구매원가</t>
    <phoneticPr fontId="3" type="noConversion"/>
  </si>
  <si>
    <t>유지보수요율</t>
    <phoneticPr fontId="3" type="noConversion"/>
  </si>
  <si>
    <t>4,400,000원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</si>
</sst>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3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9" fontId="4" fillId="0" borderId="9" xfId="0" applyNumberFormat="1" applyFont="1" applyBorder="1" applyAlignment="1">
      <alignment horizontal="center"/>
    </xf>
    <xf numFmtId="42" fontId="4" fillId="0" borderId="9" xfId="2" applyFont="1" applyBorder="1" applyAlignment="1">
      <alignment horizont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jh4222@korea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5"/>
  <sheetViews>
    <sheetView tabSelected="1" topLeftCell="A10" workbookViewId="0">
      <selection activeCell="B22" sqref="B2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9" width="11.21875" style="1" bestFit="1" customWidth="1"/>
    <col min="10" max="10" width="9.33203125" style="1" bestFit="1" customWidth="1"/>
    <col min="11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 t="s">
        <v>20</v>
      </c>
      <c r="B4" s="44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22</v>
      </c>
      <c r="B6" s="42" t="s">
        <v>23</v>
      </c>
      <c r="C6" s="4"/>
      <c r="D6" s="4"/>
      <c r="E6" s="4"/>
    </row>
    <row r="7" spans="1:7" ht="15" customHeight="1">
      <c r="A7" s="8" t="s">
        <v>3</v>
      </c>
      <c r="B7" s="2" t="s">
        <v>21</v>
      </c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G42</f>
        <v>660000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40815.694211458336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>SUM(E16:F16)</f>
        <v>0</v>
      </c>
    </row>
    <row r="17" spans="1:10" s="2" customFormat="1" ht="15" customHeight="1">
      <c r="A17" s="25" t="s">
        <v>24</v>
      </c>
      <c r="B17" s="25" t="s">
        <v>25</v>
      </c>
      <c r="C17" s="20">
        <v>1</v>
      </c>
      <c r="D17" s="26">
        <v>600000</v>
      </c>
      <c r="E17" s="22">
        <f t="shared" ref="E17:E41" si="0">C17*D17</f>
        <v>600000</v>
      </c>
      <c r="F17" s="23">
        <f t="shared" ref="F17:F41" si="1">E17*10%</f>
        <v>60000</v>
      </c>
      <c r="G17" s="23">
        <f>SUM(E17:F17)</f>
        <v>660000</v>
      </c>
      <c r="I17" s="27"/>
    </row>
    <row r="18" spans="1:10" s="2" customFormat="1" ht="15" customHeight="1">
      <c r="A18" s="25"/>
      <c r="B18" s="25" t="s">
        <v>27</v>
      </c>
      <c r="C18" s="20"/>
      <c r="D18" s="26"/>
      <c r="E18" s="22"/>
      <c r="F18" s="23"/>
      <c r="G18" s="23"/>
      <c r="I18" s="27"/>
    </row>
    <row r="19" spans="1:10" s="2" customFormat="1" ht="15" customHeight="1">
      <c r="A19" s="25"/>
      <c r="B19" s="28" t="s">
        <v>28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ref="G19:G41" si="2">SUM(E19:F19)</f>
        <v>0</v>
      </c>
    </row>
    <row r="20" spans="1:10" s="2" customFormat="1" ht="15" customHeight="1">
      <c r="A20" s="25"/>
      <c r="B20" s="25"/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H20" s="27"/>
      <c r="I20" s="27"/>
      <c r="J20" s="27"/>
    </row>
    <row r="21" spans="1:10" s="2" customFormat="1" ht="15" customHeight="1">
      <c r="A21" s="25" t="s">
        <v>29</v>
      </c>
      <c r="B21" s="46" t="s">
        <v>31</v>
      </c>
      <c r="C21" s="20"/>
      <c r="D21" s="26"/>
      <c r="E21" s="22"/>
      <c r="F21" s="23"/>
      <c r="G21" s="23"/>
    </row>
    <row r="22" spans="1:10" s="2" customFormat="1" ht="15" customHeight="1">
      <c r="A22" s="25" t="s">
        <v>30</v>
      </c>
      <c r="B22" s="45">
        <v>0.15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10" s="2" customFormat="1" ht="15" customHeight="1">
      <c r="A23" s="25"/>
      <c r="B23" s="25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>
      <c r="A24" s="25"/>
      <c r="B24" s="2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>
      <c r="A25" s="25"/>
      <c r="B25" s="25"/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10" s="2" customFormat="1" ht="15" customHeight="1">
      <c r="A26" s="25"/>
      <c r="B26" s="25"/>
      <c r="C26" s="20"/>
      <c r="D26" s="26"/>
      <c r="E26" s="22">
        <f t="shared" si="0"/>
        <v>0</v>
      </c>
      <c r="F26" s="23">
        <f t="shared" si="1"/>
        <v>0</v>
      </c>
      <c r="G26" s="23">
        <f t="shared" si="2"/>
        <v>0</v>
      </c>
    </row>
    <row r="27" spans="1:10" s="2" customFormat="1" ht="15" customHeight="1">
      <c r="A27" s="25"/>
      <c r="B27" s="25"/>
      <c r="C27" s="20"/>
      <c r="D27" s="26"/>
      <c r="E27" s="22"/>
      <c r="F27" s="23"/>
      <c r="G27" s="23"/>
    </row>
    <row r="28" spans="1:10" s="2" customFormat="1" ht="15" customHeight="1">
      <c r="A28" s="25"/>
      <c r="B28" s="25"/>
      <c r="C28" s="20"/>
      <c r="D28" s="26"/>
      <c r="E28" s="22"/>
      <c r="F28" s="23"/>
      <c r="G28" s="23"/>
    </row>
    <row r="29" spans="1:10" s="2" customFormat="1" ht="15" customHeight="1">
      <c r="A29" s="2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2"/>
        <v>0</v>
      </c>
    </row>
    <row r="30" spans="1:10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1"/>
        <v>0</v>
      </c>
      <c r="G30" s="23">
        <f t="shared" si="2"/>
        <v>0</v>
      </c>
    </row>
    <row r="31" spans="1:10" s="2" customFormat="1" ht="15" customHeight="1">
      <c r="A31" s="25"/>
      <c r="B31" s="25"/>
      <c r="C31" s="20"/>
      <c r="D31" s="26"/>
      <c r="E31" s="22">
        <f t="shared" si="0"/>
        <v>0</v>
      </c>
      <c r="F31" s="23">
        <f t="shared" si="1"/>
        <v>0</v>
      </c>
      <c r="G31" s="23">
        <f t="shared" si="2"/>
        <v>0</v>
      </c>
    </row>
    <row r="32" spans="1:10" s="2" customFormat="1" ht="15" customHeight="1">
      <c r="A32" s="25"/>
      <c r="B32" s="25"/>
      <c r="C32" s="20"/>
      <c r="D32" s="26"/>
      <c r="E32" s="22">
        <f t="shared" si="0"/>
        <v>0</v>
      </c>
      <c r="F32" s="23">
        <f t="shared" si="1"/>
        <v>0</v>
      </c>
      <c r="G32" s="23">
        <f t="shared" si="2"/>
        <v>0</v>
      </c>
    </row>
    <row r="33" spans="1:7" s="2" customFormat="1" ht="15" customHeight="1">
      <c r="A33" s="25"/>
      <c r="B33" s="25"/>
      <c r="C33" s="20"/>
      <c r="D33" s="26"/>
      <c r="E33" s="22">
        <f t="shared" si="0"/>
        <v>0</v>
      </c>
      <c r="F33" s="23">
        <f t="shared" si="1"/>
        <v>0</v>
      </c>
      <c r="G33" s="23">
        <f t="shared" si="2"/>
        <v>0</v>
      </c>
    </row>
    <row r="34" spans="1:7" s="2" customFormat="1" ht="15" customHeight="1">
      <c r="A34" s="25"/>
      <c r="B34" s="25"/>
      <c r="C34" s="20"/>
      <c r="D34" s="26"/>
      <c r="E34" s="22">
        <f t="shared" si="0"/>
        <v>0</v>
      </c>
      <c r="F34" s="23">
        <f t="shared" si="1"/>
        <v>0</v>
      </c>
      <c r="G34" s="23">
        <f t="shared" si="2"/>
        <v>0</v>
      </c>
    </row>
    <row r="35" spans="1:7" s="2" customFormat="1" ht="15" customHeight="1">
      <c r="A35" s="25"/>
      <c r="B35" s="25"/>
      <c r="C35" s="20"/>
      <c r="D35" s="26"/>
      <c r="E35" s="22">
        <f t="shared" si="0"/>
        <v>0</v>
      </c>
      <c r="F35" s="23">
        <f t="shared" si="1"/>
        <v>0</v>
      </c>
      <c r="G35" s="23">
        <f t="shared" si="2"/>
        <v>0</v>
      </c>
    </row>
    <row r="36" spans="1:7" s="2" customFormat="1" ht="15" customHeight="1">
      <c r="A36" s="25"/>
      <c r="B36" s="25"/>
      <c r="C36" s="20"/>
      <c r="D36" s="26"/>
      <c r="E36" s="22">
        <f t="shared" si="0"/>
        <v>0</v>
      </c>
      <c r="F36" s="23">
        <f t="shared" si="1"/>
        <v>0</v>
      </c>
      <c r="G36" s="23">
        <f t="shared" si="2"/>
        <v>0</v>
      </c>
    </row>
    <row r="37" spans="1:7" s="2" customFormat="1" ht="15" customHeight="1">
      <c r="A37" s="25"/>
      <c r="B37" s="25"/>
      <c r="C37" s="20"/>
      <c r="D37" s="26"/>
      <c r="E37" s="22">
        <f t="shared" si="0"/>
        <v>0</v>
      </c>
      <c r="F37" s="23">
        <f t="shared" si="1"/>
        <v>0</v>
      </c>
      <c r="G37" s="23">
        <f t="shared" si="2"/>
        <v>0</v>
      </c>
    </row>
    <row r="38" spans="1:7" s="2" customFormat="1" ht="15" customHeight="1">
      <c r="A38" s="25"/>
      <c r="B38" s="25"/>
      <c r="C38" s="20"/>
      <c r="D38" s="26"/>
      <c r="E38" s="22">
        <f t="shared" si="0"/>
        <v>0</v>
      </c>
      <c r="F38" s="23">
        <f t="shared" si="1"/>
        <v>0</v>
      </c>
      <c r="G38" s="23">
        <f t="shared" si="2"/>
        <v>0</v>
      </c>
    </row>
    <row r="39" spans="1:7" s="2" customFormat="1" ht="15" customHeight="1">
      <c r="A39" s="25"/>
      <c r="B39" s="25"/>
      <c r="C39" s="20"/>
      <c r="D39" s="26"/>
      <c r="E39" s="22">
        <f t="shared" si="0"/>
        <v>0</v>
      </c>
      <c r="F39" s="23">
        <f t="shared" si="1"/>
        <v>0</v>
      </c>
      <c r="G39" s="23">
        <f t="shared" si="2"/>
        <v>0</v>
      </c>
    </row>
    <row r="40" spans="1:7" s="2" customFormat="1" ht="15" customHeight="1">
      <c r="A40" s="25"/>
      <c r="B40" s="25"/>
      <c r="C40" s="20"/>
      <c r="D40" s="26"/>
      <c r="E40" s="22">
        <f t="shared" si="0"/>
        <v>0</v>
      </c>
      <c r="F40" s="23">
        <f t="shared" si="1"/>
        <v>0</v>
      </c>
      <c r="G40" s="23">
        <f t="shared" si="2"/>
        <v>0</v>
      </c>
    </row>
    <row r="41" spans="1:7" s="2" customFormat="1" ht="15" customHeight="1" thickBot="1">
      <c r="A41" s="29"/>
      <c r="B41" s="29"/>
      <c r="C41" s="30"/>
      <c r="D41" s="31"/>
      <c r="E41" s="22">
        <f t="shared" si="0"/>
        <v>0</v>
      </c>
      <c r="F41" s="23">
        <f t="shared" si="1"/>
        <v>0</v>
      </c>
      <c r="G41" s="23">
        <f t="shared" si="2"/>
        <v>0</v>
      </c>
    </row>
    <row r="42" spans="1:7" s="2" customFormat="1" ht="15" customHeight="1">
      <c r="A42" s="32" t="s">
        <v>15</v>
      </c>
      <c r="B42" s="33"/>
      <c r="C42" s="6"/>
      <c r="D42" s="34" t="s">
        <v>16</v>
      </c>
      <c r="E42" s="35">
        <f>SUM(E16:E41)</f>
        <v>600000</v>
      </c>
      <c r="F42" s="36">
        <f>SUM(F16:F41)</f>
        <v>60000</v>
      </c>
      <c r="G42" s="36">
        <f>SUM(G16:G41)</f>
        <v>660000</v>
      </c>
    </row>
    <row r="43" spans="1:7" s="2" customFormat="1" ht="15" customHeight="1" thickBot="1">
      <c r="A43" s="37" t="s">
        <v>17</v>
      </c>
      <c r="B43" s="38" t="s">
        <v>18</v>
      </c>
      <c r="C43" s="39"/>
      <c r="D43" s="40"/>
      <c r="E43" s="41"/>
      <c r="F43" s="40"/>
      <c r="G43" s="40"/>
    </row>
    <row r="44" spans="1:7" s="2" customFormat="1" ht="15" customHeight="1">
      <c r="A44" s="2" t="s">
        <v>19</v>
      </c>
      <c r="C44" s="4"/>
      <c r="D44" s="4"/>
      <c r="E44" s="4"/>
      <c r="F44" s="4"/>
      <c r="G44" s="4"/>
    </row>
    <row r="45" spans="1:7" s="2" customFormat="1" ht="15" customHeight="1">
      <c r="A45" s="2" t="s">
        <v>26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A47" s="33"/>
      <c r="B47" s="33"/>
      <c r="C47" s="6"/>
      <c r="D47" s="6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네보컴CMS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gjang</cp:lastModifiedBy>
  <dcterms:created xsi:type="dcterms:W3CDTF">2011-08-29T03:07:00Z</dcterms:created>
  <dcterms:modified xsi:type="dcterms:W3CDTF">2011-09-29T07:39:49Z</dcterms:modified>
</cp:coreProperties>
</file>