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8035" windowHeight="14355"/>
  </bookViews>
  <sheets>
    <sheet name="HP복합기" sheetId="5" r:id="rId1"/>
    <sheet name="PC기본" sheetId="1" r:id="rId2"/>
    <sheet name="PC고급" sheetId="4" r:id="rId3"/>
    <sheet name="캐논복합기" sheetId="2" r:id="rId4"/>
  </sheets>
  <calcPr calcId="125725"/>
</workbook>
</file>

<file path=xl/calcChain.xml><?xml version="1.0" encoding="utf-8"?>
<calcChain xmlns="http://schemas.openxmlformats.org/spreadsheetml/2006/main">
  <c r="E17" i="5"/>
  <c r="F16"/>
  <c r="E32" i="4"/>
  <c r="E17"/>
  <c r="F17" s="1"/>
  <c r="F16"/>
  <c r="E17" i="2"/>
  <c r="F16"/>
  <c r="E32" i="1"/>
  <c r="F32" s="1"/>
  <c r="E17"/>
  <c r="F17" s="1"/>
  <c r="G17" s="1"/>
  <c r="F16"/>
  <c r="G16" s="1"/>
  <c r="G16" i="5" l="1"/>
  <c r="F17"/>
  <c r="F44" s="1"/>
  <c r="E44"/>
  <c r="G17" i="4"/>
  <c r="F32"/>
  <c r="F44" s="1"/>
  <c r="E44"/>
  <c r="G16"/>
  <c r="E44" i="2"/>
  <c r="F17"/>
  <c r="G17" s="1"/>
  <c r="G16"/>
  <c r="G32" i="1"/>
  <c r="G44" s="1"/>
  <c r="B11" s="1"/>
  <c r="E44"/>
  <c r="F44"/>
  <c r="G44" i="5" l="1"/>
  <c r="B11" s="1"/>
  <c r="G17"/>
  <c r="G32" i="4"/>
  <c r="G44"/>
  <c r="B11" s="1"/>
  <c r="F44" i="2"/>
  <c r="G44"/>
  <c r="B11" s="1"/>
</calcChain>
</file>

<file path=xl/sharedStrings.xml><?xml version="1.0" encoding="utf-8"?>
<sst xmlns="http://schemas.openxmlformats.org/spreadsheetml/2006/main" count="154" uniqueCount="68">
  <si>
    <t xml:space="preserve">* REMARK </t>
    <phoneticPr fontId="3" type="noConversion"/>
  </si>
  <si>
    <t>* 견적담당 :  조규장(010-2910-7760)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</si>
  <si>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</si>
  <si>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</si>
  <si>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</si>
  <si>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</si>
  <si>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</si>
  <si>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</si>
  <si>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</si>
  <si>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</si>
  <si>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</si>
  <si>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</si>
  <si>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</si>
  <si>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</si>
  <si>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</si>
  <si>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</si>
  <si>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</si>
  <si>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</si>
  <si>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</si>
  <si>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</si>
  <si>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데스크탑</t>
    <phoneticPr fontId="3" type="noConversion"/>
  </si>
  <si>
    <t>HP 6200Pro SFF</t>
    <phoneticPr fontId="3" type="noConversion"/>
  </si>
  <si>
    <t>인텔 core i3 2120(3.3GHz)</t>
    <phoneticPr fontId="3" type="noConversion"/>
  </si>
  <si>
    <t>500GB 7200RPM HDD</t>
    <phoneticPr fontId="3" type="noConversion"/>
  </si>
  <si>
    <t>DVD Super Multi</t>
    <phoneticPr fontId="3" type="noConversion"/>
  </si>
  <si>
    <t>Dual Monitor 지원 (DisplayPort, D-sub, DVI 변환 가능)</t>
    <phoneticPr fontId="3" type="noConversion"/>
  </si>
  <si>
    <t>USB Port 10개 이상, Serial port 1개 이상, PS/2 port 2개 이상</t>
    <phoneticPr fontId="3" type="noConversion"/>
  </si>
  <si>
    <t>Gigibit Lan 탑재</t>
    <phoneticPr fontId="3" type="noConversion"/>
  </si>
  <si>
    <t>HD Audio, 자체 스피커 탑재</t>
    <phoneticPr fontId="3" type="noConversion"/>
  </si>
  <si>
    <t>윈도우 7 Professional (XP 및 Vista 다운그레이드 가능)</t>
    <phoneticPr fontId="3" type="noConversion"/>
  </si>
  <si>
    <t>모니터</t>
    <phoneticPr fontId="3" type="noConversion"/>
  </si>
  <si>
    <t>HP LA2306X, 58.42cm</t>
    <phoneticPr fontId="3" type="noConversion"/>
  </si>
  <si>
    <t>화면크기 : 58.42cm (23inch)</t>
    <phoneticPr fontId="3" type="noConversion"/>
  </si>
  <si>
    <t>해상도 1920 x 1080</t>
    <phoneticPr fontId="3" type="noConversion"/>
  </si>
  <si>
    <t>화면밝기 : 250cd/㎡</t>
    <phoneticPr fontId="3" type="noConversion"/>
  </si>
  <si>
    <t>화면전환기능 : 피봇, 높낮이조절, 스위블 기능</t>
    <phoneticPr fontId="3" type="noConversion"/>
  </si>
  <si>
    <t>입력단자 : DVI-D, D-sub, Display port, USB</t>
    <phoneticPr fontId="3" type="noConversion"/>
  </si>
  <si>
    <t>복합기</t>
    <phoneticPr fontId="3" type="noConversion"/>
  </si>
  <si>
    <t>컬러레이저 복합기</t>
    <phoneticPr fontId="3" type="noConversion"/>
  </si>
  <si>
    <t>인쇄 + 복사 + 스캔 + 팩스</t>
    <phoneticPr fontId="3" type="noConversion"/>
  </si>
  <si>
    <t>인쇄해상도 2400dpi</t>
    <phoneticPr fontId="3" type="noConversion"/>
  </si>
  <si>
    <t>인쇄속도 : 컬러 8ppm. 흑백 12ppm</t>
    <phoneticPr fontId="3" type="noConversion"/>
  </si>
  <si>
    <t>메모리 128MB</t>
    <phoneticPr fontId="3" type="noConversion"/>
  </si>
  <si>
    <t>스캔해상도 600dpi</t>
    <phoneticPr fontId="3" type="noConversion"/>
  </si>
  <si>
    <t>연결방식 USB, 유선랜, 무선랜, WiFi</t>
    <phoneticPr fontId="3" type="noConversion"/>
  </si>
  <si>
    <t>캐논 CN/MF8080Cw</t>
    <phoneticPr fontId="3" type="noConversion"/>
  </si>
  <si>
    <t>슬림형, 저전력, 초저소음 모델</t>
    <phoneticPr fontId="3" type="noConversion"/>
  </si>
  <si>
    <t>PCI Express 3개 이상(1개는 16x 이상), PCI slot 1개 이상</t>
    <phoneticPr fontId="3" type="noConversion"/>
  </si>
  <si>
    <t>사용언어 : UFR II LT</t>
    <phoneticPr fontId="3" type="noConversion"/>
  </si>
  <si>
    <t>1. 36개월 렌탈 견적이며, 36개월 납입후 추가비용 없이 소유권 이전 가능합니다.</t>
    <phoneticPr fontId="3" type="noConversion"/>
  </si>
  <si>
    <t>2. 렌탈기간동안은 제품 고장시, 무상수리로 적용됩니다.</t>
    <phoneticPr fontId="3" type="noConversion"/>
  </si>
  <si>
    <t>4GB DDR3 Memory</t>
    <phoneticPr fontId="3" type="noConversion"/>
  </si>
  <si>
    <t>인텔 쿼드코어 i5 2500(3.3GHz)</t>
    <phoneticPr fontId="3" type="noConversion"/>
  </si>
  <si>
    <t>8GB DDR3 Memory</t>
    <phoneticPr fontId="3" type="noConversion"/>
  </si>
  <si>
    <t>3. 초기토너는 기본제공되며, 차후 토너는 구매조건입니다.</t>
    <phoneticPr fontId="3" type="noConversion"/>
  </si>
  <si>
    <t>HP 오피스젯 8600</t>
    <phoneticPr fontId="3" type="noConversion"/>
  </si>
  <si>
    <t>컬러잉크젯 복합기</t>
    <phoneticPr fontId="3" type="noConversion"/>
  </si>
  <si>
    <t>인쇄해상도 최대 4800dpi</t>
    <phoneticPr fontId="3" type="noConversion"/>
  </si>
  <si>
    <t>인쇄속도 : 최고 32ppm / 레이저품질 속도 컬러 최고 13ppm. 흑백 18ppm</t>
    <phoneticPr fontId="3" type="noConversion"/>
  </si>
  <si>
    <t>스캔해상도 4800dpi</t>
    <phoneticPr fontId="3" type="noConversion"/>
  </si>
  <si>
    <t>연결방식 USB, 유선랜, 무선랜, WiFi</t>
    <phoneticPr fontId="3" type="noConversion"/>
  </si>
  <si>
    <t>사용언어 : HP PCL</t>
    <phoneticPr fontId="3" type="noConversion"/>
  </si>
  <si>
    <t>자동양면인쇄 지원, ePrint (e-mail 프린트), AirPrint(애플 아이폰,아이패드에서 인쇄)</t>
    <phoneticPr fontId="3" type="noConversion"/>
  </si>
  <si>
    <t>대형터치스크린 (6.73cm)</t>
    <phoneticPr fontId="3" type="noConversion"/>
  </si>
  <si>
    <t>컬러레이저보다 50% 저렴한 유지비, 내수성 출력물(HP 오피스젯 안료잉크)</t>
    <phoneticPr fontId="3" type="noConversion"/>
  </si>
  <si>
    <t>1. 24개월 렌탈 견적이며, 24개월 납입후 추가비용 없이 소유권 이전 가능합니다.</t>
    <phoneticPr fontId="3" type="noConversion"/>
  </si>
  <si>
    <t>3. 초기잉크는 무상제공이며, 렌탈계약시 잉크는 30% 할인된 금액으로 구매가능합니다.</t>
    <phoneticPr fontId="3" type="noConversion"/>
  </si>
  <si>
    <t xml:space="preserve">   (30% 추가할인시 컬러레이저보다 70% 저렴한 유지비)</t>
    <phoneticPr fontId="3" type="noConversion"/>
  </si>
</sst>
</file>

<file path=xl/styles.xml><?xml version="1.0" encoding="utf-8"?>
<styleSheet xmlns="http://schemas.openxmlformats.org/spreadsheetml/2006/main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-* #,##0.0_-;\-* #,##0.0_-;_-* &quot;-&quot;?_-;_-@_-"/>
    <numFmt numFmtId="177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41" fontId="2" fillId="0" borderId="8" xfId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2" fontId="4" fillId="0" borderId="0" xfId="0" applyNumberFormat="1" applyFont="1" applyAlignment="1">
      <alignment vertical="center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7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7" xfId="1" applyFont="1" applyBorder="1" applyAlignment="1">
      <alignment horizontal="left"/>
    </xf>
    <xf numFmtId="43" fontId="4" fillId="0" borderId="0" xfId="0" applyNumberFormat="1" applyFont="1" applyAlignment="1">
      <alignment vertical="center"/>
    </xf>
    <xf numFmtId="42" fontId="4" fillId="0" borderId="0" xfId="2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18</xdr:row>
      <xdr:rowOff>75580</xdr:rowOff>
    </xdr:from>
    <xdr:to>
      <xdr:col>6</xdr:col>
      <xdr:colOff>704850</xdr:colOff>
      <xdr:row>28</xdr:row>
      <xdr:rowOff>130563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0160" t="17635" r="20160" b="2300"/>
        <a:stretch>
          <a:fillRect/>
        </a:stretch>
      </xdr:blipFill>
      <xdr:spPr bwMode="auto">
        <a:xfrm>
          <a:off x="5391150" y="3828430"/>
          <a:ext cx="1333500" cy="19599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905567</xdr:colOff>
      <xdr:row>32</xdr:row>
      <xdr:rowOff>185026</xdr:rowOff>
    </xdr:from>
    <xdr:to>
      <xdr:col>6</xdr:col>
      <xdr:colOff>914401</xdr:colOff>
      <xdr:row>42</xdr:row>
      <xdr:rowOff>85832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7788" t="18732" r="18776" b="27377"/>
        <a:stretch>
          <a:fillRect/>
        </a:stretch>
      </xdr:blipFill>
      <xdr:spPr bwMode="auto">
        <a:xfrm>
          <a:off x="4867967" y="6604876"/>
          <a:ext cx="2066234" cy="18058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18</xdr:row>
      <xdr:rowOff>75580</xdr:rowOff>
    </xdr:from>
    <xdr:to>
      <xdr:col>6</xdr:col>
      <xdr:colOff>704850</xdr:colOff>
      <xdr:row>28</xdr:row>
      <xdr:rowOff>130563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0160" t="17635" r="20160" b="2300"/>
        <a:stretch>
          <a:fillRect/>
        </a:stretch>
      </xdr:blipFill>
      <xdr:spPr bwMode="auto">
        <a:xfrm>
          <a:off x="5391150" y="3828430"/>
          <a:ext cx="1333500" cy="19599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905567</xdr:colOff>
      <xdr:row>32</xdr:row>
      <xdr:rowOff>185026</xdr:rowOff>
    </xdr:from>
    <xdr:to>
      <xdr:col>6</xdr:col>
      <xdr:colOff>914401</xdr:colOff>
      <xdr:row>42</xdr:row>
      <xdr:rowOff>85832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7788" t="18732" r="18776" b="27377"/>
        <a:stretch>
          <a:fillRect/>
        </a:stretch>
      </xdr:blipFill>
      <xdr:spPr bwMode="auto">
        <a:xfrm>
          <a:off x="4867967" y="6604876"/>
          <a:ext cx="2066234" cy="18058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662940</xdr:colOff>
      <xdr:row>27</xdr:row>
      <xdr:rowOff>154281</xdr:rowOff>
    </xdr:from>
    <xdr:to>
      <xdr:col>3</xdr:col>
      <xdr:colOff>314326</xdr:colOff>
      <xdr:row>42</xdr:row>
      <xdr:rowOff>172717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6800" t="26836" r="16800" b="7667"/>
        <a:stretch>
          <a:fillRect/>
        </a:stretch>
      </xdr:blipFill>
      <xdr:spPr bwMode="auto">
        <a:xfrm>
          <a:off x="662940" y="5621631"/>
          <a:ext cx="2661286" cy="28759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topLeftCell="A10" workbookViewId="0">
      <selection activeCell="E29" sqref="E29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0" width="13.21875" style="1" bestFit="1" customWidth="1"/>
    <col min="11" max="16384" width="8.88671875" style="1"/>
  </cols>
  <sheetData>
    <row r="1" spans="1:10" ht="27.75" customHeight="1">
      <c r="A1" s="51" t="s">
        <v>18</v>
      </c>
      <c r="B1" s="51"/>
      <c r="C1" s="51"/>
      <c r="D1" s="51"/>
      <c r="E1" s="51"/>
      <c r="F1" s="51"/>
      <c r="G1" s="51"/>
    </row>
    <row r="2" spans="1:10" ht="15" customHeight="1">
      <c r="A2" s="3"/>
      <c r="B2" s="3"/>
      <c r="C2" s="47"/>
      <c r="D2" s="4"/>
    </row>
    <row r="3" spans="1:10" ht="15" customHeight="1">
      <c r="A3" s="3"/>
      <c r="B3" s="3"/>
      <c r="C3" s="5"/>
      <c r="D3" s="5"/>
      <c r="E3" s="5"/>
    </row>
    <row r="4" spans="1:10" ht="27.75" customHeight="1" thickBot="1">
      <c r="A4" s="52" t="s">
        <v>19</v>
      </c>
      <c r="B4" s="52"/>
      <c r="C4" s="46" t="s">
        <v>17</v>
      </c>
      <c r="D4" s="4"/>
      <c r="E4" s="4"/>
    </row>
    <row r="5" spans="1:10" ht="15" customHeight="1">
      <c r="A5" s="43"/>
      <c r="B5" s="45"/>
      <c r="C5" s="44"/>
      <c r="D5" s="4"/>
      <c r="E5" s="4"/>
    </row>
    <row r="6" spans="1:10" ht="15" customHeight="1">
      <c r="A6" s="43" t="s">
        <v>16</v>
      </c>
      <c r="B6" s="3"/>
      <c r="C6" s="4"/>
      <c r="D6" s="4"/>
      <c r="E6" s="4"/>
    </row>
    <row r="7" spans="1:10" ht="15" customHeight="1">
      <c r="A7" s="43" t="s">
        <v>15</v>
      </c>
      <c r="B7" s="3"/>
      <c r="C7" s="4"/>
      <c r="D7" s="4"/>
      <c r="E7" s="4"/>
    </row>
    <row r="8" spans="1:10" ht="15" customHeight="1">
      <c r="A8" s="3"/>
      <c r="B8" s="3"/>
      <c r="C8" s="4"/>
      <c r="D8" s="4"/>
    </row>
    <row r="9" spans="1:10" ht="15" customHeight="1">
      <c r="A9" s="42" t="s">
        <v>14</v>
      </c>
      <c r="B9" s="3"/>
      <c r="C9" s="4"/>
      <c r="D9" s="4"/>
      <c r="E9" s="4"/>
    </row>
    <row r="10" spans="1:10" ht="15" customHeight="1">
      <c r="A10" s="3"/>
      <c r="B10" s="3"/>
      <c r="C10" s="4"/>
      <c r="D10" s="4"/>
      <c r="E10" s="4"/>
    </row>
    <row r="11" spans="1:10" ht="15" customHeight="1">
      <c r="A11" s="3" t="s">
        <v>13</v>
      </c>
      <c r="B11" s="41">
        <f>G44</f>
        <v>66000</v>
      </c>
      <c r="C11" s="4"/>
      <c r="D11" s="4"/>
      <c r="E11" s="4"/>
    </row>
    <row r="12" spans="1:10" ht="15" customHeight="1">
      <c r="A12" s="3" t="s">
        <v>12</v>
      </c>
      <c r="B12" s="40">
        <v>41058</v>
      </c>
      <c r="C12" s="4"/>
      <c r="D12" s="4"/>
      <c r="E12" s="4"/>
    </row>
    <row r="13" spans="1:10" ht="15" customHeight="1">
      <c r="A13" s="3" t="s">
        <v>11</v>
      </c>
      <c r="B13" s="39"/>
      <c r="C13" s="4"/>
      <c r="D13" s="4"/>
      <c r="E13" s="4"/>
    </row>
    <row r="14" spans="1:10" ht="15" customHeight="1" thickBot="1">
      <c r="A14" s="3"/>
      <c r="B14" s="3"/>
      <c r="C14" s="4"/>
      <c r="D14" s="4"/>
    </row>
    <row r="15" spans="1:10" s="3" customFormat="1" ht="15" customHeight="1" thickBot="1">
      <c r="A15" s="38" t="s">
        <v>10</v>
      </c>
      <c r="B15" s="38" t="s">
        <v>9</v>
      </c>
      <c r="C15" s="36" t="s">
        <v>8</v>
      </c>
      <c r="D15" s="36" t="s">
        <v>7</v>
      </c>
      <c r="E15" s="37" t="s">
        <v>6</v>
      </c>
      <c r="F15" s="37" t="s">
        <v>5</v>
      </c>
      <c r="G15" s="36" t="s">
        <v>4</v>
      </c>
      <c r="J15" s="35"/>
    </row>
    <row r="16" spans="1:10" s="3" customFormat="1" ht="15" customHeight="1">
      <c r="A16" s="34"/>
      <c r="B16" s="33"/>
      <c r="C16" s="26"/>
      <c r="D16" s="32"/>
      <c r="E16" s="24"/>
      <c r="F16" s="16">
        <f>E16*10%</f>
        <v>0</v>
      </c>
      <c r="G16" s="31">
        <f>SUM(E16:F16)</f>
        <v>0</v>
      </c>
      <c r="J16" s="29"/>
    </row>
    <row r="17" spans="1:10" s="3" customFormat="1" ht="15" customHeight="1">
      <c r="A17" s="28" t="s">
        <v>37</v>
      </c>
      <c r="B17" s="28" t="s">
        <v>55</v>
      </c>
      <c r="C17" s="26">
        <v>3</v>
      </c>
      <c r="D17" s="25">
        <v>20000</v>
      </c>
      <c r="E17" s="24">
        <f>C17*D17</f>
        <v>60000</v>
      </c>
      <c r="F17" s="16">
        <f>E17*10%</f>
        <v>6000</v>
      </c>
      <c r="G17" s="16">
        <f>SUM(E17:F17)</f>
        <v>66000</v>
      </c>
      <c r="I17" s="29"/>
      <c r="J17" s="30"/>
    </row>
    <row r="18" spans="1:10" s="3" customFormat="1" ht="15" customHeight="1">
      <c r="A18" s="28"/>
      <c r="B18" s="48"/>
      <c r="C18" s="26"/>
      <c r="D18" s="25"/>
      <c r="E18" s="24"/>
      <c r="F18" s="16"/>
      <c r="G18" s="16"/>
    </row>
    <row r="19" spans="1:10" s="3" customFormat="1" ht="15" customHeight="1">
      <c r="A19" s="28"/>
      <c r="B19" s="48" t="s">
        <v>56</v>
      </c>
      <c r="C19" s="26"/>
      <c r="D19" s="25"/>
      <c r="E19" s="24"/>
      <c r="F19" s="16"/>
      <c r="G19" s="16"/>
    </row>
    <row r="20" spans="1:10" s="3" customFormat="1" ht="15" customHeight="1">
      <c r="A20" s="28"/>
      <c r="B20" s="48" t="s">
        <v>64</v>
      </c>
      <c r="C20" s="26"/>
      <c r="D20" s="25"/>
      <c r="E20" s="24"/>
      <c r="F20" s="16"/>
      <c r="G20" s="16"/>
    </row>
    <row r="21" spans="1:10" s="3" customFormat="1" ht="15" customHeight="1">
      <c r="A21" s="28"/>
      <c r="B21" s="27"/>
      <c r="C21" s="26"/>
      <c r="D21" s="25"/>
      <c r="E21" s="24"/>
      <c r="F21" s="16"/>
      <c r="G21" s="16"/>
    </row>
    <row r="22" spans="1:10" s="3" customFormat="1" ht="15" customHeight="1">
      <c r="A22" s="28"/>
      <c r="B22" s="27" t="s">
        <v>39</v>
      </c>
      <c r="C22" s="26"/>
      <c r="D22" s="25"/>
      <c r="E22" s="24"/>
      <c r="F22" s="16"/>
      <c r="G22" s="16"/>
    </row>
    <row r="23" spans="1:10" s="3" customFormat="1" ht="15" customHeight="1">
      <c r="A23" s="28"/>
      <c r="B23" s="27" t="s">
        <v>57</v>
      </c>
      <c r="C23" s="26"/>
      <c r="D23" s="25"/>
      <c r="E23" s="24"/>
      <c r="F23" s="16"/>
      <c r="G23" s="16"/>
      <c r="I23" s="29"/>
    </row>
    <row r="24" spans="1:10" s="3" customFormat="1" ht="15" customHeight="1">
      <c r="A24" s="28"/>
      <c r="B24" s="27" t="s">
        <v>58</v>
      </c>
      <c r="C24" s="26"/>
      <c r="D24" s="25"/>
      <c r="E24" s="24"/>
      <c r="F24" s="16"/>
      <c r="G24" s="16"/>
    </row>
    <row r="25" spans="1:10" s="3" customFormat="1" ht="15" customHeight="1">
      <c r="A25" s="28"/>
      <c r="B25" s="27" t="s">
        <v>42</v>
      </c>
      <c r="C25" s="26"/>
      <c r="D25" s="25"/>
      <c r="E25" s="24"/>
      <c r="F25" s="16"/>
      <c r="G25" s="16"/>
    </row>
    <row r="26" spans="1:10" s="3" customFormat="1" ht="15" customHeight="1">
      <c r="A26" s="28"/>
      <c r="B26" s="27" t="s">
        <v>59</v>
      </c>
      <c r="C26" s="26"/>
      <c r="D26" s="25"/>
      <c r="E26" s="24"/>
      <c r="F26" s="16"/>
      <c r="G26" s="16"/>
    </row>
    <row r="27" spans="1:10" s="3" customFormat="1" ht="15" customHeight="1">
      <c r="A27" s="28"/>
      <c r="B27" s="27" t="s">
        <v>60</v>
      </c>
      <c r="C27" s="26"/>
      <c r="D27" s="25"/>
      <c r="E27" s="24"/>
      <c r="F27" s="16"/>
      <c r="G27" s="16"/>
    </row>
    <row r="28" spans="1:10" s="3" customFormat="1" ht="15" customHeight="1">
      <c r="A28" s="28"/>
      <c r="B28" s="27" t="s">
        <v>61</v>
      </c>
      <c r="C28" s="26"/>
      <c r="D28" s="25"/>
      <c r="E28" s="24"/>
      <c r="F28" s="16"/>
      <c r="G28" s="16"/>
    </row>
    <row r="29" spans="1:10" s="3" customFormat="1" ht="15" customHeight="1">
      <c r="A29" s="28"/>
      <c r="B29" s="27" t="s">
        <v>62</v>
      </c>
      <c r="C29" s="26"/>
      <c r="D29" s="25"/>
      <c r="E29" s="24"/>
      <c r="F29" s="16"/>
      <c r="G29" s="16"/>
    </row>
    <row r="30" spans="1:10" s="3" customFormat="1" ht="15" customHeight="1">
      <c r="A30" s="28"/>
      <c r="B30" s="27" t="s">
        <v>63</v>
      </c>
      <c r="C30" s="26"/>
      <c r="D30" s="25"/>
      <c r="E30" s="24"/>
      <c r="F30" s="16"/>
      <c r="G30" s="16"/>
    </row>
    <row r="31" spans="1:10" s="3" customFormat="1" ht="15" customHeight="1">
      <c r="A31" s="28"/>
      <c r="B31" s="27"/>
      <c r="C31" s="26"/>
      <c r="D31" s="25"/>
      <c r="E31" s="24"/>
      <c r="F31" s="16"/>
      <c r="G31" s="16"/>
    </row>
    <row r="32" spans="1:10" s="3" customFormat="1" ht="15" customHeight="1">
      <c r="A32" s="28"/>
      <c r="B32" s="48"/>
      <c r="C32" s="26"/>
      <c r="D32" s="25"/>
      <c r="E32" s="24"/>
      <c r="F32" s="16"/>
      <c r="G32" s="16"/>
    </row>
    <row r="33" spans="1:7" s="3" customFormat="1" ht="15" customHeight="1">
      <c r="A33" s="28"/>
      <c r="B33" s="27"/>
      <c r="C33" s="26"/>
      <c r="D33" s="25"/>
      <c r="E33" s="24"/>
      <c r="F33" s="16"/>
      <c r="G33" s="16"/>
    </row>
    <row r="34" spans="1:7" s="3" customFormat="1" ht="15" customHeight="1">
      <c r="A34" s="28"/>
      <c r="B34" s="27"/>
      <c r="C34" s="26"/>
      <c r="D34" s="25"/>
      <c r="E34" s="24"/>
      <c r="F34" s="16"/>
      <c r="G34" s="16"/>
    </row>
    <row r="35" spans="1:7" s="3" customFormat="1" ht="15" customHeight="1">
      <c r="A35" s="28"/>
      <c r="B35" s="27"/>
      <c r="C35" s="26"/>
      <c r="D35" s="25"/>
      <c r="E35" s="24"/>
      <c r="F35" s="16"/>
      <c r="G35" s="16"/>
    </row>
    <row r="36" spans="1:7" s="3" customFormat="1" ht="15" customHeight="1">
      <c r="A36" s="28"/>
      <c r="B36" s="27"/>
      <c r="C36" s="26"/>
      <c r="D36" s="25"/>
      <c r="E36" s="24"/>
      <c r="F36" s="16"/>
      <c r="G36" s="16"/>
    </row>
    <row r="37" spans="1:7" s="3" customFormat="1" ht="15" customHeight="1">
      <c r="A37" s="28"/>
      <c r="B37" s="27"/>
      <c r="C37" s="26"/>
      <c r="D37" s="25"/>
      <c r="E37" s="24"/>
      <c r="F37" s="16"/>
      <c r="G37" s="16"/>
    </row>
    <row r="38" spans="1:7" s="3" customFormat="1" ht="15" customHeight="1">
      <c r="A38" s="28"/>
      <c r="B38" s="27"/>
      <c r="C38" s="26"/>
      <c r="D38" s="25"/>
      <c r="E38" s="24"/>
      <c r="F38" s="16"/>
      <c r="G38" s="16"/>
    </row>
    <row r="39" spans="1:7" s="3" customFormat="1" ht="15" customHeight="1">
      <c r="A39" s="28"/>
      <c r="B39" s="27"/>
      <c r="C39" s="26"/>
      <c r="D39" s="25"/>
      <c r="E39" s="24"/>
      <c r="F39" s="16"/>
      <c r="G39" s="16"/>
    </row>
    <row r="40" spans="1:7" s="3" customFormat="1" ht="15" customHeight="1">
      <c r="A40" s="28"/>
      <c r="B40" s="27"/>
      <c r="C40" s="26"/>
      <c r="D40" s="25"/>
      <c r="E40" s="24"/>
      <c r="F40" s="16"/>
      <c r="G40" s="16"/>
    </row>
    <row r="41" spans="1:7" s="3" customFormat="1" ht="15" customHeight="1">
      <c r="A41" s="28"/>
      <c r="B41" s="27"/>
      <c r="C41" s="26"/>
      <c r="D41" s="25"/>
      <c r="E41" s="24"/>
      <c r="F41" s="16"/>
      <c r="G41" s="16"/>
    </row>
    <row r="42" spans="1:7" s="3" customFormat="1" ht="15" customHeight="1">
      <c r="A42" s="23"/>
      <c r="B42" s="22"/>
      <c r="C42" s="21"/>
      <c r="D42" s="16"/>
      <c r="E42" s="21"/>
      <c r="F42" s="16"/>
      <c r="G42" s="16"/>
    </row>
    <row r="43" spans="1:7" s="3" customFormat="1" ht="15" customHeight="1" thickBot="1">
      <c r="A43" s="20"/>
      <c r="B43" s="19"/>
      <c r="C43" s="18"/>
      <c r="D43" s="17"/>
      <c r="E43" s="18"/>
      <c r="F43" s="17"/>
      <c r="G43" s="16"/>
    </row>
    <row r="44" spans="1:7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60000</v>
      </c>
      <c r="F44" s="12">
        <f>SUM(F16:F43)</f>
        <v>6000</v>
      </c>
      <c r="G44" s="12">
        <f>SUM(G16:G43)</f>
        <v>66000</v>
      </c>
    </row>
    <row r="45" spans="1:7" s="3" customFormat="1" ht="15" customHeight="1" thickBot="1">
      <c r="A45" s="11" t="s">
        <v>1</v>
      </c>
      <c r="B45" s="10"/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A47" s="3" t="s">
        <v>65</v>
      </c>
      <c r="C47" s="4"/>
      <c r="D47" s="4"/>
      <c r="E47" s="4"/>
      <c r="F47" s="4"/>
      <c r="G47" s="4"/>
    </row>
    <row r="48" spans="1:7" s="3" customFormat="1" ht="15" customHeight="1">
      <c r="A48" s="6" t="s">
        <v>50</v>
      </c>
      <c r="C48" s="4"/>
      <c r="D48" s="4"/>
      <c r="E48" s="4"/>
      <c r="F48" s="4"/>
      <c r="G48" s="4"/>
    </row>
    <row r="49" spans="1:7" s="3" customFormat="1" ht="15" customHeight="1">
      <c r="A49" s="6" t="s">
        <v>66</v>
      </c>
      <c r="B49" s="6"/>
      <c r="C49" s="5"/>
      <c r="D49" s="5"/>
      <c r="E49" s="4"/>
      <c r="F49" s="4"/>
      <c r="G49" s="4"/>
    </row>
    <row r="50" spans="1:7" s="3" customFormat="1" ht="15" customHeight="1">
      <c r="A50" s="3" t="s">
        <v>67</v>
      </c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 s="4"/>
      <c r="F51" s="4"/>
      <c r="G51" s="4"/>
    </row>
    <row r="52" spans="1:7" s="3" customFormat="1" ht="15" customHeight="1">
      <c r="C52" s="4"/>
      <c r="D52" s="4"/>
      <c r="E52" s="4"/>
      <c r="F52" s="4"/>
      <c r="G52" s="4"/>
    </row>
    <row r="53" spans="1:7" s="3" customFormat="1" ht="15" customHeight="1">
      <c r="C53" s="4"/>
      <c r="D53" s="4"/>
      <c r="E53" s="4"/>
      <c r="F53" s="4"/>
      <c r="G53" s="4"/>
    </row>
    <row r="54" spans="1:7" s="3" customFormat="1" ht="15" customHeight="1">
      <c r="C54" s="4"/>
      <c r="D54" s="4"/>
      <c r="E54" s="4"/>
      <c r="F54" s="4"/>
      <c r="G54" s="4"/>
    </row>
    <row r="55" spans="1:7" s="3" customFormat="1" ht="15" customHeight="1">
      <c r="C55" s="4"/>
      <c r="D55" s="4"/>
      <c r="E55" s="4"/>
      <c r="F55" s="4"/>
      <c r="G55" s="4"/>
    </row>
    <row r="56" spans="1:7" s="3" customFormat="1" ht="15" customHeight="1">
      <c r="C56" s="4"/>
      <c r="D56" s="4"/>
      <c r="E56" s="4"/>
      <c r="F56" s="4"/>
      <c r="G56" s="4"/>
    </row>
    <row r="57" spans="1:7" s="3" customFormat="1" ht="15" customHeight="1">
      <c r="C57" s="4"/>
      <c r="D57" s="4"/>
      <c r="E57" s="4"/>
      <c r="F57" s="4"/>
      <c r="G57" s="4"/>
    </row>
    <row r="58" spans="1:7" s="3" customFormat="1" ht="15" customHeight="1">
      <c r="C58" s="4"/>
      <c r="D58" s="4"/>
      <c r="E58" s="4"/>
      <c r="F58" s="4"/>
      <c r="G58" s="4"/>
    </row>
    <row r="59" spans="1:7" s="3" customFormat="1" ht="15" customHeight="1">
      <c r="C59" s="4"/>
      <c r="D59" s="4"/>
      <c r="E59" s="4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6"/>
  <sheetViews>
    <sheetView workbookViewId="0">
      <selection activeCell="D22" sqref="D22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0" width="13.21875" style="1" bestFit="1" customWidth="1"/>
    <col min="11" max="11" width="11.21875" style="1" bestFit="1" customWidth="1"/>
    <col min="12" max="12" width="14.109375" style="1" bestFit="1" customWidth="1"/>
    <col min="13" max="16384" width="8.88671875" style="1"/>
  </cols>
  <sheetData>
    <row r="1" spans="1:10" ht="27.75" customHeight="1">
      <c r="A1" s="51" t="s">
        <v>18</v>
      </c>
      <c r="B1" s="51"/>
      <c r="C1" s="51"/>
      <c r="D1" s="51"/>
      <c r="E1" s="51"/>
      <c r="F1" s="51"/>
      <c r="G1" s="51"/>
    </row>
    <row r="2" spans="1:10" ht="15" customHeight="1">
      <c r="A2" s="3"/>
      <c r="B2" s="3"/>
      <c r="C2" s="47"/>
      <c r="D2" s="4"/>
    </row>
    <row r="3" spans="1:10" ht="15" customHeight="1">
      <c r="A3" s="3"/>
      <c r="B3" s="3"/>
      <c r="C3" s="5"/>
      <c r="D3" s="5"/>
      <c r="E3" s="5"/>
    </row>
    <row r="4" spans="1:10" ht="27.75" customHeight="1" thickBot="1">
      <c r="A4" s="52" t="s">
        <v>19</v>
      </c>
      <c r="B4" s="52"/>
      <c r="C4" s="46" t="s">
        <v>17</v>
      </c>
      <c r="D4" s="4"/>
      <c r="E4" s="4"/>
    </row>
    <row r="5" spans="1:10" ht="15" customHeight="1">
      <c r="A5" s="43"/>
      <c r="B5" s="45"/>
      <c r="C5" s="44"/>
      <c r="D5" s="4"/>
      <c r="E5" s="4"/>
    </row>
    <row r="6" spans="1:10" ht="15" customHeight="1">
      <c r="A6" s="43" t="s">
        <v>16</v>
      </c>
      <c r="B6" s="3"/>
      <c r="C6" s="4"/>
      <c r="D6" s="4"/>
      <c r="E6" s="4"/>
    </row>
    <row r="7" spans="1:10" ht="15" customHeight="1">
      <c r="A7" s="43" t="s">
        <v>15</v>
      </c>
      <c r="B7" s="3"/>
      <c r="C7" s="4"/>
      <c r="D7" s="4"/>
      <c r="E7" s="4"/>
    </row>
    <row r="8" spans="1:10" ht="15" customHeight="1">
      <c r="A8" s="3"/>
      <c r="B8" s="3"/>
      <c r="C8" s="4"/>
      <c r="D8" s="4"/>
    </row>
    <row r="9" spans="1:10" ht="15" customHeight="1">
      <c r="A9" s="42" t="s">
        <v>14</v>
      </c>
      <c r="B9" s="3"/>
      <c r="C9" s="4"/>
      <c r="D9" s="4"/>
      <c r="E9" s="4"/>
    </row>
    <row r="10" spans="1:10" ht="15" customHeight="1">
      <c r="A10" s="3"/>
      <c r="B10" s="3"/>
      <c r="C10" s="4"/>
      <c r="D10" s="4"/>
      <c r="E10" s="4"/>
    </row>
    <row r="11" spans="1:10" ht="15" customHeight="1">
      <c r="A11" s="3" t="s">
        <v>13</v>
      </c>
      <c r="B11" s="41">
        <f>G44</f>
        <v>122100</v>
      </c>
      <c r="C11" s="4"/>
      <c r="D11" s="4"/>
      <c r="E11" s="4"/>
    </row>
    <row r="12" spans="1:10" ht="15" customHeight="1">
      <c r="A12" s="3" t="s">
        <v>12</v>
      </c>
      <c r="B12" s="40">
        <v>41058</v>
      </c>
      <c r="C12" s="4"/>
      <c r="D12" s="4"/>
      <c r="E12" s="4"/>
    </row>
    <row r="13" spans="1:10" ht="15" customHeight="1">
      <c r="A13" s="3" t="s">
        <v>11</v>
      </c>
      <c r="B13" s="39"/>
      <c r="C13" s="4"/>
      <c r="D13" s="4"/>
      <c r="E13" s="4"/>
    </row>
    <row r="14" spans="1:10" ht="15" customHeight="1" thickBot="1">
      <c r="A14" s="3"/>
      <c r="B14" s="3"/>
      <c r="C14" s="4"/>
      <c r="D14" s="4"/>
    </row>
    <row r="15" spans="1:10" s="3" customFormat="1" ht="15" customHeight="1" thickBot="1">
      <c r="A15" s="38" t="s">
        <v>10</v>
      </c>
      <c r="B15" s="38" t="s">
        <v>9</v>
      </c>
      <c r="C15" s="36" t="s">
        <v>8</v>
      </c>
      <c r="D15" s="36" t="s">
        <v>7</v>
      </c>
      <c r="E15" s="37" t="s">
        <v>6</v>
      </c>
      <c r="F15" s="37" t="s">
        <v>5</v>
      </c>
      <c r="G15" s="36" t="s">
        <v>4</v>
      </c>
      <c r="J15" s="35"/>
    </row>
    <row r="16" spans="1:10" s="3" customFormat="1" ht="15" customHeight="1">
      <c r="A16" s="34"/>
      <c r="B16" s="33"/>
      <c r="C16" s="26"/>
      <c r="D16" s="32"/>
      <c r="E16" s="24"/>
      <c r="F16" s="16">
        <f>E16*10%</f>
        <v>0</v>
      </c>
      <c r="G16" s="31">
        <f>SUM(E16:F16)</f>
        <v>0</v>
      </c>
      <c r="J16" s="29"/>
    </row>
    <row r="17" spans="1:12" s="3" customFormat="1" ht="15" customHeight="1">
      <c r="A17" s="28" t="s">
        <v>20</v>
      </c>
      <c r="B17" s="28" t="s">
        <v>21</v>
      </c>
      <c r="C17" s="26">
        <v>3</v>
      </c>
      <c r="D17" s="25">
        <v>33000</v>
      </c>
      <c r="E17" s="24">
        <f>C17*D17</f>
        <v>99000</v>
      </c>
      <c r="F17" s="16">
        <f>E17*10%</f>
        <v>9900</v>
      </c>
      <c r="G17" s="16">
        <f>SUM(E17:F17)</f>
        <v>108900</v>
      </c>
      <c r="I17" s="29"/>
      <c r="J17" s="30"/>
      <c r="K17" s="49"/>
      <c r="L17" s="49"/>
    </row>
    <row r="18" spans="1:12" s="3" customFormat="1" ht="15" customHeight="1">
      <c r="A18" s="28"/>
      <c r="B18" s="48"/>
      <c r="C18" s="26"/>
      <c r="D18" s="25"/>
      <c r="E18" s="24"/>
      <c r="F18" s="16"/>
      <c r="G18" s="16"/>
    </row>
    <row r="19" spans="1:12" s="3" customFormat="1" ht="15" customHeight="1">
      <c r="A19" s="28"/>
      <c r="B19" s="48" t="s">
        <v>46</v>
      </c>
      <c r="C19" s="26"/>
      <c r="D19" s="25"/>
      <c r="E19" s="24"/>
      <c r="F19" s="16"/>
      <c r="G19" s="16"/>
    </row>
    <row r="20" spans="1:12" s="3" customFormat="1" ht="15" customHeight="1">
      <c r="A20" s="28"/>
      <c r="B20" s="27" t="s">
        <v>22</v>
      </c>
      <c r="C20" s="26"/>
      <c r="D20" s="25"/>
      <c r="E20" s="24"/>
      <c r="F20" s="16"/>
      <c r="G20" s="16"/>
    </row>
    <row r="21" spans="1:12" s="3" customFormat="1" ht="15" customHeight="1">
      <c r="A21" s="28"/>
      <c r="B21" s="27" t="s">
        <v>51</v>
      </c>
      <c r="C21" s="26"/>
      <c r="D21" s="25"/>
      <c r="E21" s="24"/>
      <c r="F21" s="16"/>
      <c r="G21" s="16"/>
    </row>
    <row r="22" spans="1:12" s="3" customFormat="1" ht="15" customHeight="1">
      <c r="A22" s="28"/>
      <c r="B22" s="27" t="s">
        <v>23</v>
      </c>
      <c r="C22" s="26"/>
      <c r="D22" s="25"/>
      <c r="E22" s="24"/>
      <c r="F22" s="16"/>
      <c r="G22" s="16"/>
    </row>
    <row r="23" spans="1:12" s="3" customFormat="1" ht="15" customHeight="1">
      <c r="A23" s="28"/>
      <c r="B23" s="27" t="s">
        <v>24</v>
      </c>
      <c r="C23" s="26"/>
      <c r="D23" s="25"/>
      <c r="E23" s="24"/>
      <c r="F23" s="16"/>
      <c r="G23" s="16"/>
    </row>
    <row r="24" spans="1:12" s="3" customFormat="1" ht="15" customHeight="1">
      <c r="A24" s="28"/>
      <c r="B24" s="27" t="s">
        <v>25</v>
      </c>
      <c r="C24" s="26"/>
      <c r="D24" s="25"/>
      <c r="E24" s="24"/>
      <c r="F24" s="16"/>
      <c r="G24" s="16"/>
      <c r="I24" s="29"/>
    </row>
    <row r="25" spans="1:12" s="3" customFormat="1" ht="15" customHeight="1">
      <c r="A25" s="28"/>
      <c r="B25" s="27" t="s">
        <v>26</v>
      </c>
      <c r="C25" s="26"/>
      <c r="D25" s="25"/>
      <c r="E25" s="24"/>
      <c r="F25" s="16"/>
      <c r="G25" s="16"/>
    </row>
    <row r="26" spans="1:12" s="3" customFormat="1" ht="15" customHeight="1">
      <c r="A26" s="28"/>
      <c r="B26" s="27" t="s">
        <v>47</v>
      </c>
      <c r="C26" s="26"/>
      <c r="D26" s="25"/>
      <c r="E26" s="24"/>
      <c r="F26" s="16"/>
      <c r="G26" s="16"/>
    </row>
    <row r="27" spans="1:12" s="3" customFormat="1" ht="15" customHeight="1">
      <c r="A27" s="28"/>
      <c r="B27" s="27" t="s">
        <v>27</v>
      </c>
      <c r="C27" s="26"/>
      <c r="D27" s="25"/>
      <c r="E27" s="24"/>
      <c r="F27" s="16"/>
      <c r="G27" s="16"/>
    </row>
    <row r="28" spans="1:12" s="3" customFormat="1" ht="15" customHeight="1">
      <c r="A28" s="28"/>
      <c r="B28" s="27" t="s">
        <v>28</v>
      </c>
      <c r="C28" s="26"/>
      <c r="D28" s="25"/>
      <c r="E28" s="24"/>
      <c r="F28" s="16"/>
      <c r="G28" s="16"/>
    </row>
    <row r="29" spans="1:12" s="3" customFormat="1" ht="15" customHeight="1">
      <c r="A29" s="28"/>
      <c r="B29" s="27" t="s">
        <v>29</v>
      </c>
      <c r="C29" s="26"/>
      <c r="D29" s="25"/>
      <c r="E29" s="24"/>
      <c r="F29" s="16"/>
      <c r="G29" s="16"/>
    </row>
    <row r="30" spans="1:12" s="3" customFormat="1" ht="15" customHeight="1">
      <c r="A30" s="28"/>
      <c r="B30" s="27"/>
      <c r="C30" s="26"/>
      <c r="D30" s="25"/>
      <c r="E30" s="24"/>
      <c r="F30" s="16"/>
      <c r="G30" s="16"/>
    </row>
    <row r="31" spans="1:12" s="3" customFormat="1" ht="15" customHeight="1">
      <c r="A31" s="28"/>
      <c r="B31" s="27"/>
      <c r="C31" s="26"/>
      <c r="D31" s="25"/>
      <c r="E31" s="24"/>
      <c r="F31" s="16"/>
      <c r="G31" s="16"/>
    </row>
    <row r="32" spans="1:12" s="3" customFormat="1" ht="15" customHeight="1">
      <c r="A32" s="28" t="s">
        <v>30</v>
      </c>
      <c r="B32" s="27" t="s">
        <v>31</v>
      </c>
      <c r="C32" s="26">
        <v>1</v>
      </c>
      <c r="D32" s="25">
        <v>12000</v>
      </c>
      <c r="E32" s="24">
        <f>C32*D32</f>
        <v>12000</v>
      </c>
      <c r="F32" s="16">
        <f>E32*10%</f>
        <v>1200</v>
      </c>
      <c r="G32" s="16">
        <f>SUM(E32:F32)</f>
        <v>13200</v>
      </c>
      <c r="K32" s="49"/>
      <c r="L32" s="49"/>
    </row>
    <row r="33" spans="1:7" s="3" customFormat="1" ht="15" customHeight="1">
      <c r="A33" s="28"/>
      <c r="B33" s="48"/>
      <c r="C33" s="26"/>
      <c r="D33" s="25"/>
      <c r="E33" s="24"/>
      <c r="F33" s="16"/>
      <c r="G33" s="16"/>
    </row>
    <row r="34" spans="1:7" s="3" customFormat="1" ht="15" customHeight="1">
      <c r="A34" s="28"/>
      <c r="B34" s="27" t="s">
        <v>35</v>
      </c>
      <c r="C34" s="26"/>
      <c r="D34" s="25"/>
      <c r="E34" s="24"/>
      <c r="F34" s="16"/>
      <c r="G34" s="16"/>
    </row>
    <row r="35" spans="1:7" s="3" customFormat="1" ht="15" customHeight="1">
      <c r="A35" s="28"/>
      <c r="B35" s="27" t="s">
        <v>32</v>
      </c>
      <c r="C35" s="26"/>
      <c r="D35" s="25"/>
      <c r="E35" s="24"/>
      <c r="F35" s="16"/>
      <c r="G35" s="16"/>
    </row>
    <row r="36" spans="1:7" s="3" customFormat="1" ht="15" customHeight="1">
      <c r="A36" s="28"/>
      <c r="B36" s="27" t="s">
        <v>33</v>
      </c>
      <c r="C36" s="26"/>
      <c r="D36" s="25"/>
      <c r="E36" s="24"/>
      <c r="F36" s="16"/>
      <c r="G36" s="16"/>
    </row>
    <row r="37" spans="1:7" s="3" customFormat="1" ht="15" customHeight="1">
      <c r="A37" s="28"/>
      <c r="B37" s="27" t="s">
        <v>34</v>
      </c>
      <c r="C37" s="26"/>
      <c r="D37" s="25"/>
      <c r="E37" s="24"/>
      <c r="F37" s="16"/>
      <c r="G37" s="16"/>
    </row>
    <row r="38" spans="1:7" s="3" customFormat="1" ht="15" customHeight="1">
      <c r="A38" s="28"/>
      <c r="B38" s="27" t="s">
        <v>36</v>
      </c>
      <c r="C38" s="26"/>
      <c r="D38" s="25"/>
      <c r="E38" s="24"/>
      <c r="F38" s="16"/>
      <c r="G38" s="16"/>
    </row>
    <row r="39" spans="1:7" s="3" customFormat="1" ht="15" customHeight="1">
      <c r="A39" s="28"/>
      <c r="B39" s="27"/>
      <c r="C39" s="26"/>
      <c r="D39" s="25"/>
      <c r="E39" s="24"/>
      <c r="F39" s="16"/>
      <c r="G39" s="16"/>
    </row>
    <row r="40" spans="1:7" s="3" customFormat="1" ht="15" customHeight="1">
      <c r="A40" s="28"/>
      <c r="B40" s="27"/>
      <c r="C40" s="26"/>
      <c r="D40" s="25"/>
      <c r="E40" s="24"/>
      <c r="F40" s="16"/>
      <c r="G40" s="16"/>
    </row>
    <row r="41" spans="1:7" s="3" customFormat="1" ht="15" customHeight="1">
      <c r="A41" s="28"/>
      <c r="B41" s="27"/>
      <c r="C41" s="26"/>
      <c r="D41" s="25"/>
      <c r="E41" s="24"/>
      <c r="F41" s="16"/>
      <c r="G41" s="16"/>
    </row>
    <row r="42" spans="1:7" s="3" customFormat="1" ht="15" customHeight="1">
      <c r="A42" s="23"/>
      <c r="B42" s="22"/>
      <c r="C42" s="21"/>
      <c r="D42" s="16"/>
      <c r="E42" s="21"/>
      <c r="F42" s="16"/>
      <c r="G42" s="16"/>
    </row>
    <row r="43" spans="1:7" s="3" customFormat="1" ht="15" customHeight="1" thickBot="1">
      <c r="A43" s="20"/>
      <c r="B43" s="19"/>
      <c r="C43" s="18"/>
      <c r="D43" s="17"/>
      <c r="E43" s="18"/>
      <c r="F43" s="17"/>
      <c r="G43" s="16"/>
    </row>
    <row r="44" spans="1:7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111000</v>
      </c>
      <c r="F44" s="12">
        <f>SUM(F16:F43)</f>
        <v>11100</v>
      </c>
      <c r="G44" s="12">
        <f>SUM(G16:G43)</f>
        <v>122100</v>
      </c>
    </row>
    <row r="45" spans="1:7" s="3" customFormat="1" ht="15" customHeight="1" thickBot="1">
      <c r="A45" s="11" t="s">
        <v>1</v>
      </c>
      <c r="B45" s="10"/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A47" s="3" t="s">
        <v>49</v>
      </c>
      <c r="C47" s="4"/>
      <c r="D47" s="4"/>
      <c r="E47" s="4"/>
      <c r="F47" s="4"/>
      <c r="G47" s="4"/>
    </row>
    <row r="48" spans="1:7" s="3" customFormat="1" ht="15" customHeight="1">
      <c r="A48" s="6" t="s">
        <v>50</v>
      </c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6"/>
  <sheetViews>
    <sheetView topLeftCell="A7" workbookViewId="0">
      <selection activeCell="D23" sqref="D23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0" width="13.21875" style="1" bestFit="1" customWidth="1"/>
    <col min="11" max="11" width="11.21875" style="1" bestFit="1" customWidth="1"/>
    <col min="12" max="12" width="14.109375" style="1" bestFit="1" customWidth="1"/>
    <col min="13" max="16384" width="8.88671875" style="1"/>
  </cols>
  <sheetData>
    <row r="1" spans="1:10" ht="27.75" customHeight="1">
      <c r="A1" s="51" t="s">
        <v>18</v>
      </c>
      <c r="B1" s="51"/>
      <c r="C1" s="51"/>
      <c r="D1" s="51"/>
      <c r="E1" s="51"/>
      <c r="F1" s="51"/>
      <c r="G1" s="51"/>
    </row>
    <row r="2" spans="1:10" ht="15" customHeight="1">
      <c r="A2" s="3"/>
      <c r="B2" s="3"/>
      <c r="C2" s="47"/>
      <c r="D2" s="4"/>
    </row>
    <row r="3" spans="1:10" ht="15" customHeight="1">
      <c r="A3" s="3"/>
      <c r="B3" s="3"/>
      <c r="C3" s="5"/>
      <c r="D3" s="5"/>
      <c r="E3" s="5"/>
    </row>
    <row r="4" spans="1:10" ht="27.75" customHeight="1" thickBot="1">
      <c r="A4" s="52" t="s">
        <v>19</v>
      </c>
      <c r="B4" s="52"/>
      <c r="C4" s="46" t="s">
        <v>17</v>
      </c>
      <c r="D4" s="4"/>
      <c r="E4" s="4"/>
    </row>
    <row r="5" spans="1:10" ht="15" customHeight="1">
      <c r="A5" s="43"/>
      <c r="B5" s="45"/>
      <c r="C5" s="44"/>
      <c r="D5" s="4"/>
      <c r="E5" s="4"/>
    </row>
    <row r="6" spans="1:10" ht="15" customHeight="1">
      <c r="A6" s="43" t="s">
        <v>16</v>
      </c>
      <c r="B6" s="3"/>
      <c r="C6" s="4"/>
      <c r="D6" s="4"/>
      <c r="E6" s="4"/>
    </row>
    <row r="7" spans="1:10" ht="15" customHeight="1">
      <c r="A7" s="43" t="s">
        <v>15</v>
      </c>
      <c r="B7" s="3"/>
      <c r="C7" s="4"/>
      <c r="D7" s="4"/>
      <c r="E7" s="4"/>
    </row>
    <row r="8" spans="1:10" ht="15" customHeight="1">
      <c r="A8" s="3"/>
      <c r="B8" s="3"/>
      <c r="C8" s="4"/>
      <c r="D8" s="4"/>
    </row>
    <row r="9" spans="1:10" ht="15" customHeight="1">
      <c r="A9" s="42" t="s">
        <v>14</v>
      </c>
      <c r="B9" s="3"/>
      <c r="C9" s="4"/>
      <c r="D9" s="4"/>
      <c r="E9" s="4"/>
    </row>
    <row r="10" spans="1:10" ht="15" customHeight="1">
      <c r="A10" s="3"/>
      <c r="B10" s="3"/>
      <c r="C10" s="4"/>
      <c r="D10" s="4"/>
      <c r="E10" s="4"/>
    </row>
    <row r="11" spans="1:10" ht="15" customHeight="1">
      <c r="A11" s="3" t="s">
        <v>13</v>
      </c>
      <c r="B11" s="41">
        <f>G44</f>
        <v>158400</v>
      </c>
      <c r="C11" s="4"/>
      <c r="D11" s="4"/>
      <c r="E11" s="4"/>
    </row>
    <row r="12" spans="1:10" ht="15" customHeight="1">
      <c r="A12" s="3" t="s">
        <v>12</v>
      </c>
      <c r="B12" s="40">
        <v>41058</v>
      </c>
      <c r="C12" s="4"/>
      <c r="D12" s="4"/>
      <c r="E12" s="4"/>
    </row>
    <row r="13" spans="1:10" ht="15" customHeight="1">
      <c r="A13" s="3" t="s">
        <v>11</v>
      </c>
      <c r="B13" s="39"/>
      <c r="C13" s="4"/>
      <c r="D13" s="4"/>
      <c r="E13" s="4"/>
    </row>
    <row r="14" spans="1:10" ht="15" customHeight="1" thickBot="1">
      <c r="A14" s="3"/>
      <c r="B14" s="3"/>
      <c r="C14" s="4"/>
      <c r="D14" s="4"/>
    </row>
    <row r="15" spans="1:10" s="3" customFormat="1" ht="15" customHeight="1" thickBot="1">
      <c r="A15" s="38" t="s">
        <v>10</v>
      </c>
      <c r="B15" s="38" t="s">
        <v>9</v>
      </c>
      <c r="C15" s="36" t="s">
        <v>8</v>
      </c>
      <c r="D15" s="36" t="s">
        <v>7</v>
      </c>
      <c r="E15" s="37" t="s">
        <v>6</v>
      </c>
      <c r="F15" s="37" t="s">
        <v>5</v>
      </c>
      <c r="G15" s="36" t="s">
        <v>4</v>
      </c>
      <c r="J15" s="35"/>
    </row>
    <row r="16" spans="1:10" s="3" customFormat="1" ht="15" customHeight="1">
      <c r="A16" s="34"/>
      <c r="B16" s="33"/>
      <c r="C16" s="26"/>
      <c r="D16" s="32"/>
      <c r="E16" s="24"/>
      <c r="F16" s="16">
        <f>E16*10%</f>
        <v>0</v>
      </c>
      <c r="G16" s="31">
        <f>SUM(E16:F16)</f>
        <v>0</v>
      </c>
      <c r="J16" s="29"/>
    </row>
    <row r="17" spans="1:12" s="3" customFormat="1" ht="15" customHeight="1">
      <c r="A17" s="28" t="s">
        <v>20</v>
      </c>
      <c r="B17" s="28" t="s">
        <v>21</v>
      </c>
      <c r="C17" s="26">
        <v>3</v>
      </c>
      <c r="D17" s="25">
        <v>44000</v>
      </c>
      <c r="E17" s="24">
        <f>C17*D17</f>
        <v>132000</v>
      </c>
      <c r="F17" s="16">
        <f>E17*10%</f>
        <v>13200</v>
      </c>
      <c r="G17" s="16">
        <f>SUM(E17:F17)</f>
        <v>145200</v>
      </c>
      <c r="I17" s="29"/>
      <c r="J17" s="50"/>
      <c r="K17" s="49"/>
      <c r="L17" s="49"/>
    </row>
    <row r="18" spans="1:12" s="3" customFormat="1" ht="15" customHeight="1">
      <c r="A18" s="28"/>
      <c r="B18" s="48"/>
      <c r="C18" s="26"/>
      <c r="D18" s="25"/>
      <c r="E18" s="24"/>
      <c r="F18" s="16"/>
      <c r="G18" s="16"/>
      <c r="J18" s="50"/>
    </row>
    <row r="19" spans="1:12" s="3" customFormat="1" ht="15" customHeight="1">
      <c r="A19" s="28"/>
      <c r="B19" s="48" t="s">
        <v>46</v>
      </c>
      <c r="C19" s="26"/>
      <c r="D19" s="25"/>
      <c r="E19" s="24"/>
      <c r="F19" s="16"/>
      <c r="G19" s="16"/>
      <c r="J19" s="50"/>
    </row>
    <row r="20" spans="1:12" s="3" customFormat="1" ht="15" customHeight="1">
      <c r="A20" s="28"/>
      <c r="B20" s="27" t="s">
        <v>52</v>
      </c>
      <c r="C20" s="26"/>
      <c r="D20" s="25"/>
      <c r="E20" s="24"/>
      <c r="F20" s="16"/>
      <c r="G20" s="16"/>
      <c r="J20" s="50"/>
    </row>
    <row r="21" spans="1:12" s="3" customFormat="1" ht="15" customHeight="1">
      <c r="A21" s="28"/>
      <c r="B21" s="27" t="s">
        <v>53</v>
      </c>
      <c r="C21" s="26"/>
      <c r="D21" s="25"/>
      <c r="E21" s="24"/>
      <c r="F21" s="16"/>
      <c r="G21" s="16"/>
      <c r="J21" s="35"/>
    </row>
    <row r="22" spans="1:12" s="3" customFormat="1" ht="15" customHeight="1">
      <c r="A22" s="28"/>
      <c r="B22" s="27" t="s">
        <v>23</v>
      </c>
      <c r="C22" s="26"/>
      <c r="D22" s="25"/>
      <c r="E22" s="24"/>
      <c r="F22" s="16"/>
      <c r="G22" s="16"/>
    </row>
    <row r="23" spans="1:12" s="3" customFormat="1" ht="15" customHeight="1">
      <c r="A23" s="28"/>
      <c r="B23" s="27" t="s">
        <v>24</v>
      </c>
      <c r="C23" s="26"/>
      <c r="D23" s="25"/>
      <c r="E23" s="24"/>
      <c r="F23" s="16"/>
      <c r="G23" s="16"/>
    </row>
    <row r="24" spans="1:12" s="3" customFormat="1" ht="15" customHeight="1">
      <c r="A24" s="28"/>
      <c r="B24" s="27" t="s">
        <v>25</v>
      </c>
      <c r="C24" s="26"/>
      <c r="D24" s="25"/>
      <c r="E24" s="24"/>
      <c r="F24" s="16"/>
      <c r="G24" s="16"/>
      <c r="I24" s="29"/>
    </row>
    <row r="25" spans="1:12" s="3" customFormat="1" ht="15" customHeight="1">
      <c r="A25" s="28"/>
      <c r="B25" s="27" t="s">
        <v>26</v>
      </c>
      <c r="C25" s="26"/>
      <c r="D25" s="25"/>
      <c r="E25" s="24"/>
      <c r="F25" s="16"/>
      <c r="G25" s="16"/>
    </row>
    <row r="26" spans="1:12" s="3" customFormat="1" ht="15" customHeight="1">
      <c r="A26" s="28"/>
      <c r="B26" s="27" t="s">
        <v>47</v>
      </c>
      <c r="C26" s="26"/>
      <c r="D26" s="25"/>
      <c r="E26" s="24"/>
      <c r="F26" s="16"/>
      <c r="G26" s="16"/>
    </row>
    <row r="27" spans="1:12" s="3" customFormat="1" ht="15" customHeight="1">
      <c r="A27" s="28"/>
      <c r="B27" s="27" t="s">
        <v>27</v>
      </c>
      <c r="C27" s="26"/>
      <c r="D27" s="25"/>
      <c r="E27" s="24"/>
      <c r="F27" s="16"/>
      <c r="G27" s="16"/>
    </row>
    <row r="28" spans="1:12" s="3" customFormat="1" ht="15" customHeight="1">
      <c r="A28" s="28"/>
      <c r="B28" s="27" t="s">
        <v>28</v>
      </c>
      <c r="C28" s="26"/>
      <c r="D28" s="25"/>
      <c r="E28" s="24"/>
      <c r="F28" s="16"/>
      <c r="G28" s="16"/>
    </row>
    <row r="29" spans="1:12" s="3" customFormat="1" ht="15" customHeight="1">
      <c r="A29" s="28"/>
      <c r="B29" s="27" t="s">
        <v>29</v>
      </c>
      <c r="C29" s="26"/>
      <c r="D29" s="25"/>
      <c r="E29" s="24"/>
      <c r="F29" s="16"/>
      <c r="G29" s="16"/>
    </row>
    <row r="30" spans="1:12" s="3" customFormat="1" ht="15" customHeight="1">
      <c r="A30" s="28"/>
      <c r="B30" s="27"/>
      <c r="C30" s="26"/>
      <c r="D30" s="25"/>
      <c r="E30" s="24"/>
      <c r="F30" s="16"/>
      <c r="G30" s="16"/>
    </row>
    <row r="31" spans="1:12" s="3" customFormat="1" ht="15" customHeight="1">
      <c r="A31" s="28"/>
      <c r="B31" s="27"/>
      <c r="C31" s="26"/>
      <c r="D31" s="25"/>
      <c r="E31" s="24"/>
      <c r="F31" s="16"/>
      <c r="G31" s="16"/>
    </row>
    <row r="32" spans="1:12" s="3" customFormat="1" ht="15" customHeight="1">
      <c r="A32" s="28" t="s">
        <v>30</v>
      </c>
      <c r="B32" s="27" t="s">
        <v>31</v>
      </c>
      <c r="C32" s="26">
        <v>1</v>
      </c>
      <c r="D32" s="25">
        <v>12000</v>
      </c>
      <c r="E32" s="24">
        <f>C32*D32</f>
        <v>12000</v>
      </c>
      <c r="F32" s="16">
        <f>E32*10%</f>
        <v>1200</v>
      </c>
      <c r="G32" s="16">
        <f>SUM(E32:F32)</f>
        <v>13200</v>
      </c>
      <c r="K32" s="49"/>
      <c r="L32" s="49"/>
    </row>
    <row r="33" spans="1:7" s="3" customFormat="1" ht="15" customHeight="1">
      <c r="A33" s="28"/>
      <c r="B33" s="48"/>
      <c r="C33" s="26"/>
      <c r="D33" s="25"/>
      <c r="E33" s="24"/>
      <c r="F33" s="16"/>
      <c r="G33" s="16"/>
    </row>
    <row r="34" spans="1:7" s="3" customFormat="1" ht="15" customHeight="1">
      <c r="A34" s="28"/>
      <c r="B34" s="27" t="s">
        <v>35</v>
      </c>
      <c r="C34" s="26"/>
      <c r="D34" s="25"/>
      <c r="E34" s="24"/>
      <c r="F34" s="16"/>
      <c r="G34" s="16"/>
    </row>
    <row r="35" spans="1:7" s="3" customFormat="1" ht="15" customHeight="1">
      <c r="A35" s="28"/>
      <c r="B35" s="27" t="s">
        <v>32</v>
      </c>
      <c r="C35" s="26"/>
      <c r="D35" s="25"/>
      <c r="E35" s="24"/>
      <c r="F35" s="16"/>
      <c r="G35" s="16"/>
    </row>
    <row r="36" spans="1:7" s="3" customFormat="1" ht="15" customHeight="1">
      <c r="A36" s="28"/>
      <c r="B36" s="27" t="s">
        <v>33</v>
      </c>
      <c r="C36" s="26"/>
      <c r="D36" s="25"/>
      <c r="E36" s="24"/>
      <c r="F36" s="16"/>
      <c r="G36" s="16"/>
    </row>
    <row r="37" spans="1:7" s="3" customFormat="1" ht="15" customHeight="1">
      <c r="A37" s="28"/>
      <c r="B37" s="27" t="s">
        <v>34</v>
      </c>
      <c r="C37" s="26"/>
      <c r="D37" s="25"/>
      <c r="E37" s="24"/>
      <c r="F37" s="16"/>
      <c r="G37" s="16"/>
    </row>
    <row r="38" spans="1:7" s="3" customFormat="1" ht="15" customHeight="1">
      <c r="A38" s="28"/>
      <c r="B38" s="27" t="s">
        <v>36</v>
      </c>
      <c r="C38" s="26"/>
      <c r="D38" s="25"/>
      <c r="E38" s="24"/>
      <c r="F38" s="16"/>
      <c r="G38" s="16"/>
    </row>
    <row r="39" spans="1:7" s="3" customFormat="1" ht="15" customHeight="1">
      <c r="A39" s="28"/>
      <c r="B39" s="27"/>
      <c r="C39" s="26"/>
      <c r="D39" s="25"/>
      <c r="E39" s="24"/>
      <c r="F39" s="16"/>
      <c r="G39" s="16"/>
    </row>
    <row r="40" spans="1:7" s="3" customFormat="1" ht="15" customHeight="1">
      <c r="A40" s="28"/>
      <c r="B40" s="27"/>
      <c r="C40" s="26"/>
      <c r="D40" s="25"/>
      <c r="E40" s="24"/>
      <c r="F40" s="16"/>
      <c r="G40" s="16"/>
    </row>
    <row r="41" spans="1:7" s="3" customFormat="1" ht="15" customHeight="1">
      <c r="A41" s="28"/>
      <c r="B41" s="27"/>
      <c r="C41" s="26"/>
      <c r="D41" s="25"/>
      <c r="E41" s="24"/>
      <c r="F41" s="16"/>
      <c r="G41" s="16"/>
    </row>
    <row r="42" spans="1:7" s="3" customFormat="1" ht="15" customHeight="1">
      <c r="A42" s="23"/>
      <c r="B42" s="22"/>
      <c r="C42" s="21"/>
      <c r="D42" s="16"/>
      <c r="E42" s="21"/>
      <c r="F42" s="16"/>
      <c r="G42" s="16"/>
    </row>
    <row r="43" spans="1:7" s="3" customFormat="1" ht="15" customHeight="1" thickBot="1">
      <c r="A43" s="20"/>
      <c r="B43" s="19"/>
      <c r="C43" s="18"/>
      <c r="D43" s="17"/>
      <c r="E43" s="18"/>
      <c r="F43" s="17"/>
      <c r="G43" s="16"/>
    </row>
    <row r="44" spans="1:7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144000</v>
      </c>
      <c r="F44" s="12">
        <f>SUM(F16:F43)</f>
        <v>14400</v>
      </c>
      <c r="G44" s="12">
        <f>SUM(G16:G43)</f>
        <v>158400</v>
      </c>
    </row>
    <row r="45" spans="1:7" s="3" customFormat="1" ht="15" customHeight="1" thickBot="1">
      <c r="A45" s="11" t="s">
        <v>1</v>
      </c>
      <c r="B45" s="10"/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A47" s="3" t="s">
        <v>49</v>
      </c>
      <c r="C47" s="4"/>
      <c r="D47" s="4"/>
      <c r="E47" s="4"/>
      <c r="F47" s="4"/>
      <c r="G47" s="4"/>
    </row>
    <row r="48" spans="1:7" s="3" customFormat="1" ht="15" customHeight="1">
      <c r="A48" s="6" t="s">
        <v>50</v>
      </c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workbookViewId="0">
      <selection activeCell="E24" sqref="E2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0" width="13.21875" style="1" bestFit="1" customWidth="1"/>
    <col min="11" max="16384" width="8.88671875" style="1"/>
  </cols>
  <sheetData>
    <row r="1" spans="1:10" ht="27.75" customHeight="1">
      <c r="A1" s="51" t="s">
        <v>18</v>
      </c>
      <c r="B1" s="51"/>
      <c r="C1" s="51"/>
      <c r="D1" s="51"/>
      <c r="E1" s="51"/>
      <c r="F1" s="51"/>
      <c r="G1" s="51"/>
    </row>
    <row r="2" spans="1:10" ht="15" customHeight="1">
      <c r="A2" s="3"/>
      <c r="B2" s="3"/>
      <c r="C2" s="47"/>
      <c r="D2" s="4"/>
    </row>
    <row r="3" spans="1:10" ht="15" customHeight="1">
      <c r="A3" s="3"/>
      <c r="B3" s="3"/>
      <c r="C3" s="5"/>
      <c r="D3" s="5"/>
      <c r="E3" s="5"/>
    </row>
    <row r="4" spans="1:10" ht="27.75" customHeight="1" thickBot="1">
      <c r="A4" s="52" t="s">
        <v>19</v>
      </c>
      <c r="B4" s="52"/>
      <c r="C4" s="46" t="s">
        <v>17</v>
      </c>
      <c r="D4" s="4"/>
      <c r="E4" s="4"/>
    </row>
    <row r="5" spans="1:10" ht="15" customHeight="1">
      <c r="A5" s="43"/>
      <c r="B5" s="45"/>
      <c r="C5" s="44"/>
      <c r="D5" s="4"/>
      <c r="E5" s="4"/>
    </row>
    <row r="6" spans="1:10" ht="15" customHeight="1">
      <c r="A6" s="43" t="s">
        <v>16</v>
      </c>
      <c r="B6" s="3"/>
      <c r="C6" s="4"/>
      <c r="D6" s="4"/>
      <c r="E6" s="4"/>
    </row>
    <row r="7" spans="1:10" ht="15" customHeight="1">
      <c r="A7" s="43" t="s">
        <v>15</v>
      </c>
      <c r="B7" s="3"/>
      <c r="C7" s="4"/>
      <c r="D7" s="4"/>
      <c r="E7" s="4"/>
    </row>
    <row r="8" spans="1:10" ht="15" customHeight="1">
      <c r="A8" s="3"/>
      <c r="B8" s="3"/>
      <c r="C8" s="4"/>
      <c r="D8" s="4"/>
    </row>
    <row r="9" spans="1:10" ht="15" customHeight="1">
      <c r="A9" s="42" t="s">
        <v>14</v>
      </c>
      <c r="B9" s="3"/>
      <c r="C9" s="4"/>
      <c r="D9" s="4"/>
      <c r="E9" s="4"/>
    </row>
    <row r="10" spans="1:10" ht="15" customHeight="1">
      <c r="A10" s="3"/>
      <c r="B10" s="3"/>
      <c r="C10" s="4"/>
      <c r="D10" s="4"/>
      <c r="E10" s="4"/>
    </row>
    <row r="11" spans="1:10" ht="15" customHeight="1">
      <c r="A11" s="3" t="s">
        <v>13</v>
      </c>
      <c r="B11" s="41">
        <f>G44</f>
        <v>66000</v>
      </c>
      <c r="C11" s="4"/>
      <c r="D11" s="4"/>
      <c r="E11" s="4"/>
    </row>
    <row r="12" spans="1:10" ht="15" customHeight="1">
      <c r="A12" s="3" t="s">
        <v>12</v>
      </c>
      <c r="B12" s="40">
        <v>41058</v>
      </c>
      <c r="C12" s="4"/>
      <c r="D12" s="4"/>
      <c r="E12" s="4"/>
    </row>
    <row r="13" spans="1:10" ht="15" customHeight="1">
      <c r="A13" s="3" t="s">
        <v>11</v>
      </c>
      <c r="B13" s="39"/>
      <c r="C13" s="4"/>
      <c r="D13" s="4"/>
      <c r="E13" s="4"/>
    </row>
    <row r="14" spans="1:10" ht="15" customHeight="1" thickBot="1">
      <c r="A14" s="3"/>
      <c r="B14" s="3"/>
      <c r="C14" s="4"/>
      <c r="D14" s="4"/>
    </row>
    <row r="15" spans="1:10" s="3" customFormat="1" ht="15" customHeight="1" thickBot="1">
      <c r="A15" s="38" t="s">
        <v>10</v>
      </c>
      <c r="B15" s="38" t="s">
        <v>9</v>
      </c>
      <c r="C15" s="36" t="s">
        <v>8</v>
      </c>
      <c r="D15" s="36" t="s">
        <v>7</v>
      </c>
      <c r="E15" s="37" t="s">
        <v>6</v>
      </c>
      <c r="F15" s="37" t="s">
        <v>5</v>
      </c>
      <c r="G15" s="36" t="s">
        <v>4</v>
      </c>
      <c r="J15" s="35"/>
    </row>
    <row r="16" spans="1:10" s="3" customFormat="1" ht="15" customHeight="1">
      <c r="A16" s="34"/>
      <c r="B16" s="33"/>
      <c r="C16" s="26"/>
      <c r="D16" s="32"/>
      <c r="E16" s="24"/>
      <c r="F16" s="16">
        <f>E16*10%</f>
        <v>0</v>
      </c>
      <c r="G16" s="31">
        <f>SUM(E16:F16)</f>
        <v>0</v>
      </c>
      <c r="J16" s="29"/>
    </row>
    <row r="17" spans="1:10" s="3" customFormat="1" ht="15" customHeight="1">
      <c r="A17" s="28" t="s">
        <v>37</v>
      </c>
      <c r="B17" s="28" t="s">
        <v>45</v>
      </c>
      <c r="C17" s="26">
        <v>3</v>
      </c>
      <c r="D17" s="25">
        <v>20000</v>
      </c>
      <c r="E17" s="24">
        <f>C17*D17</f>
        <v>60000</v>
      </c>
      <c r="F17" s="16">
        <f>E17*10%</f>
        <v>6000</v>
      </c>
      <c r="G17" s="16">
        <f>SUM(E17:F17)</f>
        <v>66000</v>
      </c>
      <c r="I17" s="29"/>
      <c r="J17" s="30"/>
    </row>
    <row r="18" spans="1:10" s="3" customFormat="1" ht="15" customHeight="1">
      <c r="A18" s="28"/>
      <c r="B18" s="48"/>
      <c r="C18" s="26"/>
      <c r="D18" s="25"/>
      <c r="E18" s="24"/>
      <c r="F18" s="16"/>
      <c r="G18" s="16"/>
    </row>
    <row r="19" spans="1:10" s="3" customFormat="1" ht="15" customHeight="1">
      <c r="A19" s="28"/>
      <c r="B19" s="48" t="s">
        <v>38</v>
      </c>
      <c r="C19" s="26"/>
      <c r="D19" s="25"/>
      <c r="E19" s="24"/>
      <c r="F19" s="16"/>
      <c r="G19" s="16"/>
    </row>
    <row r="20" spans="1:10" s="3" customFormat="1" ht="15" customHeight="1">
      <c r="A20" s="28"/>
      <c r="B20" s="27" t="s">
        <v>39</v>
      </c>
      <c r="C20" s="26"/>
      <c r="D20" s="25"/>
      <c r="E20" s="24"/>
      <c r="F20" s="16"/>
      <c r="G20" s="16"/>
    </row>
    <row r="21" spans="1:10" s="3" customFormat="1" ht="15" customHeight="1">
      <c r="A21" s="28"/>
      <c r="B21" s="27" t="s">
        <v>40</v>
      </c>
      <c r="C21" s="26"/>
      <c r="D21" s="25"/>
      <c r="E21" s="24"/>
      <c r="F21" s="16"/>
      <c r="G21" s="16"/>
    </row>
    <row r="22" spans="1:10" s="3" customFormat="1" ht="15" customHeight="1">
      <c r="A22" s="28"/>
      <c r="B22" s="27" t="s">
        <v>41</v>
      </c>
      <c r="C22" s="26"/>
      <c r="D22" s="25"/>
      <c r="E22" s="24"/>
      <c r="F22" s="16"/>
      <c r="G22" s="16"/>
    </row>
    <row r="23" spans="1:10" s="3" customFormat="1" ht="15" customHeight="1">
      <c r="A23" s="28"/>
      <c r="B23" s="27" t="s">
        <v>42</v>
      </c>
      <c r="C23" s="26"/>
      <c r="D23" s="25"/>
      <c r="E23" s="24"/>
      <c r="F23" s="16"/>
      <c r="G23" s="16"/>
      <c r="I23" s="29"/>
    </row>
    <row r="24" spans="1:10" s="3" customFormat="1" ht="15" customHeight="1">
      <c r="A24" s="28"/>
      <c r="B24" s="27" t="s">
        <v>43</v>
      </c>
      <c r="C24" s="26"/>
      <c r="D24" s="25"/>
      <c r="E24" s="24"/>
      <c r="F24" s="16"/>
      <c r="G24" s="16"/>
    </row>
    <row r="25" spans="1:10" s="3" customFormat="1" ht="15" customHeight="1">
      <c r="A25" s="28"/>
      <c r="B25" s="27" t="s">
        <v>44</v>
      </c>
      <c r="C25" s="26"/>
      <c r="D25" s="25"/>
      <c r="E25" s="24"/>
      <c r="F25" s="16"/>
      <c r="G25" s="16"/>
    </row>
    <row r="26" spans="1:10" s="3" customFormat="1" ht="15" customHeight="1">
      <c r="A26" s="28"/>
      <c r="B26" s="27" t="s">
        <v>48</v>
      </c>
      <c r="C26" s="26"/>
      <c r="D26" s="25"/>
      <c r="E26" s="24"/>
      <c r="F26" s="16"/>
      <c r="G26" s="16"/>
    </row>
    <row r="27" spans="1:10" s="3" customFormat="1" ht="15" customHeight="1">
      <c r="A27" s="28"/>
      <c r="B27" s="27"/>
      <c r="C27" s="26"/>
      <c r="D27" s="25"/>
      <c r="E27" s="24"/>
      <c r="F27" s="16"/>
      <c r="G27" s="16"/>
    </row>
    <row r="28" spans="1:10" s="3" customFormat="1" ht="15" customHeight="1">
      <c r="A28" s="28"/>
      <c r="B28" s="27"/>
      <c r="C28" s="26"/>
      <c r="D28" s="25"/>
      <c r="E28" s="24"/>
      <c r="F28" s="16"/>
      <c r="G28" s="16"/>
    </row>
    <row r="29" spans="1:10" s="3" customFormat="1" ht="15" customHeight="1">
      <c r="A29" s="28"/>
      <c r="B29" s="27"/>
      <c r="C29" s="26"/>
      <c r="D29" s="25"/>
      <c r="E29" s="24"/>
      <c r="F29" s="16"/>
      <c r="G29" s="16"/>
    </row>
    <row r="30" spans="1:10" s="3" customFormat="1" ht="15" customHeight="1">
      <c r="A30" s="28"/>
      <c r="B30" s="27"/>
      <c r="C30" s="26"/>
      <c r="D30" s="25"/>
      <c r="E30" s="24"/>
      <c r="F30" s="16"/>
      <c r="G30" s="16"/>
    </row>
    <row r="31" spans="1:10" s="3" customFormat="1" ht="15" customHeight="1">
      <c r="A31" s="28"/>
      <c r="B31" s="27"/>
      <c r="C31" s="26"/>
      <c r="D31" s="25"/>
      <c r="E31" s="24"/>
      <c r="F31" s="16"/>
      <c r="G31" s="16"/>
    </row>
    <row r="32" spans="1:10" s="3" customFormat="1" ht="15" customHeight="1">
      <c r="A32" s="28"/>
      <c r="B32" s="48"/>
      <c r="C32" s="26"/>
      <c r="D32" s="25"/>
      <c r="E32" s="24"/>
      <c r="F32" s="16"/>
      <c r="G32" s="16"/>
    </row>
    <row r="33" spans="1:7" s="3" customFormat="1" ht="15" customHeight="1">
      <c r="A33" s="28"/>
      <c r="B33" s="27"/>
      <c r="C33" s="26"/>
      <c r="D33" s="25"/>
      <c r="E33" s="24"/>
      <c r="F33" s="16"/>
      <c r="G33" s="16"/>
    </row>
    <row r="34" spans="1:7" s="3" customFormat="1" ht="15" customHeight="1">
      <c r="A34" s="28"/>
      <c r="B34" s="27"/>
      <c r="C34" s="26"/>
      <c r="D34" s="25"/>
      <c r="E34" s="24"/>
      <c r="F34" s="16"/>
      <c r="G34" s="16"/>
    </row>
    <row r="35" spans="1:7" s="3" customFormat="1" ht="15" customHeight="1">
      <c r="A35" s="28"/>
      <c r="B35" s="27"/>
      <c r="C35" s="26"/>
      <c r="D35" s="25"/>
      <c r="E35" s="24"/>
      <c r="F35" s="16"/>
      <c r="G35" s="16"/>
    </row>
    <row r="36" spans="1:7" s="3" customFormat="1" ht="15" customHeight="1">
      <c r="A36" s="28"/>
      <c r="B36" s="27"/>
      <c r="C36" s="26"/>
      <c r="D36" s="25"/>
      <c r="E36" s="24"/>
      <c r="F36" s="16"/>
      <c r="G36" s="16"/>
    </row>
    <row r="37" spans="1:7" s="3" customFormat="1" ht="15" customHeight="1">
      <c r="A37" s="28"/>
      <c r="B37" s="27"/>
      <c r="C37" s="26"/>
      <c r="D37" s="25"/>
      <c r="E37" s="24"/>
      <c r="F37" s="16"/>
      <c r="G37" s="16"/>
    </row>
    <row r="38" spans="1:7" s="3" customFormat="1" ht="15" customHeight="1">
      <c r="A38" s="28"/>
      <c r="B38" s="27"/>
      <c r="C38" s="26"/>
      <c r="D38" s="25"/>
      <c r="E38" s="24"/>
      <c r="F38" s="16"/>
      <c r="G38" s="16"/>
    </row>
    <row r="39" spans="1:7" s="3" customFormat="1" ht="15" customHeight="1">
      <c r="A39" s="28"/>
      <c r="B39" s="27"/>
      <c r="C39" s="26"/>
      <c r="D39" s="25"/>
      <c r="E39" s="24"/>
      <c r="F39" s="16"/>
      <c r="G39" s="16"/>
    </row>
    <row r="40" spans="1:7" s="3" customFormat="1" ht="15" customHeight="1">
      <c r="A40" s="28"/>
      <c r="B40" s="27"/>
      <c r="C40" s="26"/>
      <c r="D40" s="25"/>
      <c r="E40" s="24"/>
      <c r="F40" s="16"/>
      <c r="G40" s="16"/>
    </row>
    <row r="41" spans="1:7" s="3" customFormat="1" ht="15" customHeight="1">
      <c r="A41" s="28"/>
      <c r="B41" s="27"/>
      <c r="C41" s="26"/>
      <c r="D41" s="25"/>
      <c r="E41" s="24"/>
      <c r="F41" s="16"/>
      <c r="G41" s="16"/>
    </row>
    <row r="42" spans="1:7" s="3" customFormat="1" ht="15" customHeight="1">
      <c r="A42" s="23"/>
      <c r="B42" s="22"/>
      <c r="C42" s="21"/>
      <c r="D42" s="16"/>
      <c r="E42" s="21"/>
      <c r="F42" s="16"/>
      <c r="G42" s="16"/>
    </row>
    <row r="43" spans="1:7" s="3" customFormat="1" ht="15" customHeight="1" thickBot="1">
      <c r="A43" s="20"/>
      <c r="B43" s="19"/>
      <c r="C43" s="18"/>
      <c r="D43" s="17"/>
      <c r="E43" s="18"/>
      <c r="F43" s="17"/>
      <c r="G43" s="16"/>
    </row>
    <row r="44" spans="1:7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60000</v>
      </c>
      <c r="F44" s="12">
        <f>SUM(F16:F43)</f>
        <v>6000</v>
      </c>
      <c r="G44" s="12">
        <f>SUM(G16:G43)</f>
        <v>66000</v>
      </c>
    </row>
    <row r="45" spans="1:7" s="3" customFormat="1" ht="15" customHeight="1" thickBot="1">
      <c r="A45" s="11" t="s">
        <v>1</v>
      </c>
      <c r="B45" s="10"/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A47" s="3" t="s">
        <v>49</v>
      </c>
      <c r="C47" s="4"/>
      <c r="D47" s="4"/>
      <c r="E47" s="4"/>
      <c r="F47" s="4"/>
      <c r="G47" s="4"/>
    </row>
    <row r="48" spans="1:7" s="3" customFormat="1" ht="15" customHeight="1">
      <c r="A48" s="6" t="s">
        <v>50</v>
      </c>
      <c r="C48" s="4"/>
      <c r="D48" s="4"/>
      <c r="E48" s="4"/>
      <c r="F48" s="4"/>
      <c r="G48" s="4"/>
    </row>
    <row r="49" spans="1:7" s="3" customFormat="1" ht="15" customHeight="1">
      <c r="A49" s="6" t="s">
        <v>54</v>
      </c>
      <c r="B49" s="6"/>
      <c r="C49" s="5"/>
      <c r="D49" s="5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 s="4"/>
      <c r="F51" s="4"/>
      <c r="G51" s="4"/>
    </row>
    <row r="52" spans="1:7" s="3" customFormat="1" ht="15" customHeight="1">
      <c r="C52" s="4"/>
      <c r="D52" s="4"/>
      <c r="E52" s="4"/>
      <c r="F52" s="4"/>
      <c r="G52" s="4"/>
    </row>
    <row r="53" spans="1:7" s="3" customFormat="1" ht="15" customHeight="1">
      <c r="C53" s="4"/>
      <c r="D53" s="4"/>
      <c r="E53" s="4"/>
      <c r="F53" s="4"/>
      <c r="G53" s="4"/>
    </row>
    <row r="54" spans="1:7" s="3" customFormat="1" ht="15" customHeight="1">
      <c r="C54" s="4"/>
      <c r="D54" s="4"/>
      <c r="E54" s="4"/>
      <c r="F54" s="4"/>
      <c r="G54" s="4"/>
    </row>
    <row r="55" spans="1:7" s="3" customFormat="1" ht="15" customHeight="1">
      <c r="C55" s="4"/>
      <c r="D55" s="4"/>
      <c r="E55" s="4"/>
      <c r="F55" s="4"/>
      <c r="G55" s="4"/>
    </row>
    <row r="56" spans="1:7" s="3" customFormat="1" ht="15" customHeight="1">
      <c r="C56" s="4"/>
      <c r="D56" s="4"/>
      <c r="E56" s="4"/>
      <c r="F56" s="4"/>
      <c r="G56" s="4"/>
    </row>
    <row r="57" spans="1:7" s="3" customFormat="1" ht="15" customHeight="1">
      <c r="C57" s="4"/>
      <c r="D57" s="4"/>
      <c r="E57" s="4"/>
      <c r="F57" s="4"/>
      <c r="G57" s="4"/>
    </row>
    <row r="58" spans="1:7" s="3" customFormat="1" ht="15" customHeight="1">
      <c r="C58" s="4"/>
      <c r="D58" s="4"/>
      <c r="E58" s="4"/>
      <c r="F58" s="4"/>
      <c r="G58" s="4"/>
    </row>
    <row r="59" spans="1:7" s="3" customFormat="1" ht="15" customHeight="1">
      <c r="C59" s="4"/>
      <c r="D59" s="4"/>
      <c r="E59" s="4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HP복합기</vt:lpstr>
      <vt:lpstr>PC기본</vt:lpstr>
      <vt:lpstr>PC고급</vt:lpstr>
      <vt:lpstr>캐논복합기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dcterms:created xsi:type="dcterms:W3CDTF">2012-05-29T00:37:06Z</dcterms:created>
  <dcterms:modified xsi:type="dcterms:W3CDTF">2012-06-12T02:55:11Z</dcterms:modified>
</cp:coreProperties>
</file>