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24615" windowHeight="11760" activeTab="1"/>
  </bookViews>
  <sheets>
    <sheet name="2520a (2)" sheetId="2" r:id="rId1"/>
    <sheet name="2520a" sheetId="1" r:id="rId2"/>
  </sheets>
  <definedNames>
    <definedName name="_xlnm.Print_Area" localSheetId="1">'2520a'!$A$1:$G$48</definedName>
    <definedName name="_xlnm.Print_Area" localSheetId="0">'2520a (2)'!$A$1:$G$48</definedName>
  </definedNames>
  <calcPr calcId="125725"/>
</workbook>
</file>

<file path=xl/calcChain.xml><?xml version="1.0" encoding="utf-8"?>
<calcChain xmlns="http://schemas.openxmlformats.org/spreadsheetml/2006/main">
  <c r="G29" i="1"/>
  <c r="E29"/>
  <c r="F29" s="1"/>
  <c r="E42" i="2"/>
  <c r="F41"/>
  <c r="E41"/>
  <c r="G41" s="1"/>
  <c r="E40"/>
  <c r="F39"/>
  <c r="E39"/>
  <c r="G39" s="1"/>
  <c r="E38"/>
  <c r="F37"/>
  <c r="E37"/>
  <c r="G37" s="1"/>
  <c r="E36"/>
  <c r="F35"/>
  <c r="E35"/>
  <c r="G35" s="1"/>
  <c r="E34"/>
  <c r="F33"/>
  <c r="E33"/>
  <c r="G33" s="1"/>
  <c r="E32"/>
  <c r="G28"/>
  <c r="G27"/>
  <c r="G26"/>
  <c r="G25"/>
  <c r="G24"/>
  <c r="G23"/>
  <c r="G22"/>
  <c r="G21"/>
  <c r="G20"/>
  <c r="G19"/>
  <c r="E18"/>
  <c r="F18" s="1"/>
  <c r="E17"/>
  <c r="E16"/>
  <c r="F16" s="1"/>
  <c r="B12"/>
  <c r="F42" i="1"/>
  <c r="E42"/>
  <c r="G42" s="1"/>
  <c r="E41"/>
  <c r="F41" s="1"/>
  <c r="F40"/>
  <c r="E40"/>
  <c r="G40" s="1"/>
  <c r="E39"/>
  <c r="F39" s="1"/>
  <c r="F38"/>
  <c r="E38"/>
  <c r="G38" s="1"/>
  <c r="E37"/>
  <c r="F37" s="1"/>
  <c r="F36"/>
  <c r="E36"/>
  <c r="G36" s="1"/>
  <c r="E35"/>
  <c r="F35" s="1"/>
  <c r="F34"/>
  <c r="E34"/>
  <c r="G34" s="1"/>
  <c r="E33"/>
  <c r="F33" s="1"/>
  <c r="F32"/>
  <c r="E32"/>
  <c r="G32" s="1"/>
  <c r="G28"/>
  <c r="G27"/>
  <c r="G26"/>
  <c r="G25"/>
  <c r="G24"/>
  <c r="G23"/>
  <c r="G22"/>
  <c r="G21"/>
  <c r="G20"/>
  <c r="G19"/>
  <c r="E18"/>
  <c r="F18" s="1"/>
  <c r="F17"/>
  <c r="E17"/>
  <c r="E16"/>
  <c r="F16" s="1"/>
  <c r="B12"/>
  <c r="F43" l="1"/>
  <c r="G17"/>
  <c r="G16" i="2"/>
  <c r="F17"/>
  <c r="F43" s="1"/>
  <c r="G18"/>
  <c r="F32"/>
  <c r="G32" s="1"/>
  <c r="F34"/>
  <c r="G34" s="1"/>
  <c r="F36"/>
  <c r="G36" s="1"/>
  <c r="F38"/>
  <c r="G38" s="1"/>
  <c r="F40"/>
  <c r="G40" s="1"/>
  <c r="F42"/>
  <c r="G42" s="1"/>
  <c r="E43"/>
  <c r="G16" i="1"/>
  <c r="G18"/>
  <c r="G33"/>
  <c r="G35"/>
  <c r="G37"/>
  <c r="G39"/>
  <c r="G41"/>
  <c r="E43"/>
  <c r="G43" l="1"/>
  <c r="B11" s="1"/>
  <c r="G17" i="2"/>
  <c r="G43" s="1"/>
  <c r="B11" s="1"/>
</calcChain>
</file>

<file path=xl/sharedStrings.xml><?xml version="1.0" encoding="utf-8"?>
<sst xmlns="http://schemas.openxmlformats.org/spreadsheetml/2006/main" count="80" uniqueCount="48">
  <si>
    <t>견     적     서</t>
    <phoneticPr fontId="3" type="noConversion"/>
  </si>
  <si>
    <t>귀하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</si>
  <si>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</si>
  <si>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</si>
  <si>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</si>
  <si>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</si>
  <si>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</si>
  <si>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</si>
  <si>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</si>
  <si>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</si>
  <si>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</si>
  <si>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</si>
  <si>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</si>
  <si>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</si>
  <si>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</si>
  <si>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</si>
  <si>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캐논 ir2520A</t>
    <phoneticPr fontId="3" type="noConversion"/>
  </si>
  <si>
    <t>A3 고품질 디지털 복사기</t>
    <phoneticPr fontId="3" type="noConversion"/>
  </si>
  <si>
    <t>1200dpi 고화질 인쇄 및 복사품질</t>
    <phoneticPr fontId="3" type="noConversion"/>
  </si>
  <si>
    <t>분당 20매 출력속도</t>
    <phoneticPr fontId="3" type="noConversion"/>
  </si>
  <si>
    <t>256MB Memory</t>
    <phoneticPr fontId="3" type="noConversion"/>
  </si>
  <si>
    <t>다양한 복사 및 문서 소트기능</t>
    <phoneticPr fontId="3" type="noConversion"/>
  </si>
  <si>
    <t>양면 인쇄장치 기본제공(DADF 장착시 양면스캔, 양면인쇄, 양면복사)</t>
    <phoneticPr fontId="3" type="noConversion"/>
  </si>
  <si>
    <t>다양한 용지 사이즈와 두께에 대응</t>
    <phoneticPr fontId="3" type="noConversion"/>
  </si>
  <si>
    <t>네트워크 출력안정성을 높인 UFR II 프린터/스캔 보드 기본장착</t>
    <phoneticPr fontId="3" type="noConversion"/>
  </si>
  <si>
    <t>자동 양면원고이송장치(DADF) 기본장착</t>
    <phoneticPr fontId="3" type="noConversion"/>
  </si>
  <si>
    <t>토너 비용</t>
    <phoneticPr fontId="3" type="noConversion"/>
  </si>
  <si>
    <t>A4 14,600매 인쇄가능 / 72,000원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</si>
  <si>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</si>
  <si>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</si>
  <si>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</si>
  <si>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</si>
  <si>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1. 네트웍 프린터 기능 및 양면복사, 양면스캔이 기본옵션인 제품입니다.</t>
    <phoneticPr fontId="3" type="noConversion"/>
  </si>
  <si>
    <t>용지급지장치 550매/250매 카세트 2ea + 50매 수동급지함</t>
    <phoneticPr fontId="3" type="noConversion"/>
  </si>
  <si>
    <t>추가옵션</t>
    <phoneticPr fontId="3" type="noConversion"/>
  </si>
  <si>
    <t>로데오번영회</t>
    <phoneticPr fontId="3" type="noConversion"/>
  </si>
  <si>
    <t>전  화 :</t>
    <phoneticPr fontId="3" type="noConversion"/>
  </si>
  <si>
    <t>033-261-9333</t>
    <phoneticPr fontId="3" type="noConversion"/>
  </si>
  <si>
    <t>캐논 MF4580DW</t>
    <phoneticPr fontId="3" type="noConversion"/>
  </si>
  <si>
    <t>A4 고품질 디지털 복사기</t>
    <phoneticPr fontId="3" type="noConversion"/>
  </si>
  <si>
    <t>분당 25매 출력속도</t>
    <phoneticPr fontId="3" type="noConversion"/>
  </si>
  <si>
    <t>64MB Memory</t>
    <phoneticPr fontId="3" type="noConversion"/>
  </si>
  <si>
    <t>용지급지장치 250매 카세트 1ea + 수동급지함</t>
    <phoneticPr fontId="3" type="noConversion"/>
  </si>
  <si>
    <t>고속 Super G3 팩스 기본장착</t>
    <phoneticPr fontId="3" type="noConversion"/>
  </si>
  <si>
    <t>A4 2,100매 인쇄가능 / 107,000원</t>
    <phoneticPr fontId="3" type="noConversion"/>
  </si>
  <si>
    <t>ir25Series 팩스보드</t>
    <phoneticPr fontId="3" type="noConversion"/>
  </si>
  <si>
    <t>1. 유무선 프린터 및 양면복사, 양면스캔,팩스가 기본장착된 제품입니다.</t>
    <phoneticPr fontId="3" type="noConversion"/>
  </si>
  <si>
    <t>2. 저렴한 소모품 유지비가 강점이며, 내구성이 매우 뛰어난 제품입니다.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</si>
</sst>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6"/>
  <sheetViews>
    <sheetView topLeftCell="A19" zoomScaleNormal="100" workbookViewId="0">
      <selection activeCell="A47" sqref="A47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35</v>
      </c>
      <c r="B4" s="8"/>
      <c r="C4" s="9" t="s">
        <v>1</v>
      </c>
      <c r="D4" s="5"/>
      <c r="E4" s="5"/>
    </row>
    <row r="5" spans="1:7" ht="15" customHeight="1">
      <c r="A5" s="10" t="s">
        <v>36</v>
      </c>
      <c r="B5" s="11" t="s">
        <v>37</v>
      </c>
      <c r="C5" s="12"/>
      <c r="D5" s="5"/>
      <c r="E5" s="5"/>
    </row>
    <row r="6" spans="1:7" ht="15" customHeight="1">
      <c r="A6" s="10" t="s">
        <v>2</v>
      </c>
      <c r="B6" s="11" t="s">
        <v>37</v>
      </c>
      <c r="C6" s="5"/>
      <c r="D6" s="5"/>
      <c r="E6" s="5"/>
    </row>
    <row r="7" spans="1:7" ht="15" customHeight="1">
      <c r="A7" s="10" t="s">
        <v>3</v>
      </c>
      <c r="B7" s="11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4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5</v>
      </c>
      <c r="B11" s="14">
        <f>G43</f>
        <v>451000</v>
      </c>
      <c r="C11" s="5"/>
      <c r="D11" s="5"/>
      <c r="E11" s="5"/>
    </row>
    <row r="12" spans="1:7" ht="15" customHeight="1">
      <c r="A12" s="3" t="s">
        <v>6</v>
      </c>
      <c r="B12" s="15">
        <f ca="1">NOW()</f>
        <v>41219.64154837963</v>
      </c>
      <c r="C12" s="5"/>
      <c r="D12" s="5"/>
      <c r="E12" s="5"/>
    </row>
    <row r="13" spans="1:7" ht="15" customHeight="1">
      <c r="A13" s="3" t="s">
        <v>7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8</v>
      </c>
      <c r="B15" s="17" t="s">
        <v>9</v>
      </c>
      <c r="C15" s="18" t="s">
        <v>10</v>
      </c>
      <c r="D15" s="18" t="s">
        <v>11</v>
      </c>
      <c r="E15" s="19" t="s">
        <v>12</v>
      </c>
      <c r="F15" s="19" t="s">
        <v>13</v>
      </c>
      <c r="G15" s="18" t="s">
        <v>14</v>
      </c>
    </row>
    <row r="16" spans="1:7" s="3" customFormat="1" ht="15" customHeight="1">
      <c r="A16" s="20"/>
      <c r="B16" s="21"/>
      <c r="C16" s="22"/>
      <c r="D16" s="23"/>
      <c r="E16" s="24">
        <f>C16*D16</f>
        <v>0</v>
      </c>
      <c r="F16" s="25">
        <f>E16*10%</f>
        <v>0</v>
      </c>
      <c r="G16" s="26">
        <f t="shared" ref="G16:G42" si="0">SUM(E16:F16)</f>
        <v>0</v>
      </c>
    </row>
    <row r="17" spans="1:7" s="3" customFormat="1" ht="15" customHeight="1">
      <c r="A17" s="27" t="s">
        <v>15</v>
      </c>
      <c r="B17" s="28" t="s">
        <v>38</v>
      </c>
      <c r="C17" s="22">
        <v>1</v>
      </c>
      <c r="D17" s="29">
        <v>410000</v>
      </c>
      <c r="E17" s="24">
        <f>C17*D17</f>
        <v>410000</v>
      </c>
      <c r="F17" s="25">
        <f>E17*10%</f>
        <v>41000</v>
      </c>
      <c r="G17" s="25">
        <f t="shared" si="0"/>
        <v>451000</v>
      </c>
    </row>
    <row r="18" spans="1:7" s="3" customFormat="1" ht="15" customHeight="1">
      <c r="A18" s="30"/>
      <c r="B18" s="27" t="s">
        <v>39</v>
      </c>
      <c r="C18" s="22"/>
      <c r="D18" s="29"/>
      <c r="E18" s="24">
        <f>C18*D18</f>
        <v>0</v>
      </c>
      <c r="F18" s="25">
        <f>E18*10%</f>
        <v>0</v>
      </c>
      <c r="G18" s="25">
        <f t="shared" si="0"/>
        <v>0</v>
      </c>
    </row>
    <row r="19" spans="1:7" s="3" customFormat="1" ht="15" customHeight="1">
      <c r="A19" s="30"/>
      <c r="B19" s="31"/>
      <c r="C19" s="22"/>
      <c r="D19" s="29"/>
      <c r="E19" s="24"/>
      <c r="F19" s="25"/>
      <c r="G19" s="25">
        <f t="shared" si="0"/>
        <v>0</v>
      </c>
    </row>
    <row r="20" spans="1:7" s="3" customFormat="1" ht="15" customHeight="1">
      <c r="A20" s="30"/>
      <c r="B20" s="31" t="s">
        <v>18</v>
      </c>
      <c r="C20" s="22"/>
      <c r="D20" s="29"/>
      <c r="E20" s="24"/>
      <c r="F20" s="25"/>
      <c r="G20" s="25">
        <f t="shared" si="0"/>
        <v>0</v>
      </c>
    </row>
    <row r="21" spans="1:7" s="3" customFormat="1" ht="15" customHeight="1">
      <c r="A21" s="30"/>
      <c r="B21" s="31" t="s">
        <v>40</v>
      </c>
      <c r="C21" s="22"/>
      <c r="D21" s="29"/>
      <c r="E21" s="24"/>
      <c r="F21" s="25"/>
      <c r="G21" s="25">
        <f t="shared" si="0"/>
        <v>0</v>
      </c>
    </row>
    <row r="22" spans="1:7" s="3" customFormat="1" ht="15" customHeight="1">
      <c r="A22" s="27"/>
      <c r="B22" s="31" t="s">
        <v>41</v>
      </c>
      <c r="C22" s="32"/>
      <c r="D22" s="29"/>
      <c r="E22" s="24"/>
      <c r="F22" s="25"/>
      <c r="G22" s="25">
        <f t="shared" si="0"/>
        <v>0</v>
      </c>
    </row>
    <row r="23" spans="1:7" s="3" customFormat="1" ht="15" customHeight="1">
      <c r="A23" s="27"/>
      <c r="B23" s="31" t="s">
        <v>21</v>
      </c>
      <c r="C23" s="33"/>
      <c r="D23" s="29"/>
      <c r="E23" s="24"/>
      <c r="F23" s="25"/>
      <c r="G23" s="25">
        <f t="shared" si="0"/>
        <v>0</v>
      </c>
    </row>
    <row r="24" spans="1:7" s="3" customFormat="1" ht="15" customHeight="1">
      <c r="A24" s="27"/>
      <c r="B24" s="31" t="s">
        <v>22</v>
      </c>
      <c r="C24" s="33"/>
      <c r="D24" s="29"/>
      <c r="E24" s="24"/>
      <c r="F24" s="25"/>
      <c r="G24" s="25">
        <f t="shared" si="0"/>
        <v>0</v>
      </c>
    </row>
    <row r="25" spans="1:7" s="3" customFormat="1" ht="15" customHeight="1">
      <c r="A25" s="34"/>
      <c r="B25" s="31" t="s">
        <v>23</v>
      </c>
      <c r="C25" s="33"/>
      <c r="D25" s="29"/>
      <c r="E25" s="24"/>
      <c r="F25" s="25"/>
      <c r="G25" s="25">
        <f t="shared" si="0"/>
        <v>0</v>
      </c>
    </row>
    <row r="26" spans="1:7" s="3" customFormat="1" ht="15" customHeight="1">
      <c r="A26" s="34"/>
      <c r="B26" s="31" t="s">
        <v>24</v>
      </c>
      <c r="C26" s="33"/>
      <c r="D26" s="29"/>
      <c r="E26" s="24"/>
      <c r="F26" s="25"/>
      <c r="G26" s="25">
        <f t="shared" si="0"/>
        <v>0</v>
      </c>
    </row>
    <row r="27" spans="1:7" s="3" customFormat="1" ht="15" customHeight="1">
      <c r="A27" s="34"/>
      <c r="B27" s="25" t="s">
        <v>25</v>
      </c>
      <c r="C27" s="33"/>
      <c r="D27" s="29"/>
      <c r="E27" s="29"/>
      <c r="F27" s="25"/>
      <c r="G27" s="25">
        <f t="shared" si="0"/>
        <v>0</v>
      </c>
    </row>
    <row r="28" spans="1:7" s="3" customFormat="1" ht="15" customHeight="1">
      <c r="A28" s="34"/>
      <c r="B28" s="25" t="s">
        <v>42</v>
      </c>
      <c r="C28" s="33"/>
      <c r="D28" s="29"/>
      <c r="E28" s="29"/>
      <c r="F28" s="25"/>
      <c r="G28" s="25">
        <f t="shared" si="0"/>
        <v>0</v>
      </c>
    </row>
    <row r="29" spans="1:7" s="3" customFormat="1" ht="15" customHeight="1">
      <c r="A29" s="34"/>
      <c r="B29" s="25" t="s">
        <v>43</v>
      </c>
      <c r="C29" s="33"/>
      <c r="D29" s="29"/>
      <c r="E29" s="29"/>
      <c r="F29" s="25"/>
      <c r="G29" s="25"/>
    </row>
    <row r="30" spans="1:7" s="3" customFormat="1" ht="15" customHeight="1">
      <c r="A30" s="34"/>
      <c r="B30" s="34"/>
      <c r="C30" s="33"/>
      <c r="D30" s="29"/>
      <c r="E30" s="29"/>
      <c r="F30" s="25"/>
      <c r="G30" s="25"/>
    </row>
    <row r="31" spans="1:7" s="3" customFormat="1" ht="15" customHeight="1">
      <c r="A31" s="34"/>
      <c r="B31" s="34"/>
      <c r="C31" s="33"/>
      <c r="D31" s="29"/>
      <c r="E31" s="29"/>
      <c r="F31" s="25"/>
      <c r="G31" s="25"/>
    </row>
    <row r="32" spans="1:7" s="3" customFormat="1" ht="15" customHeight="1">
      <c r="A32" s="34" t="s">
        <v>26</v>
      </c>
      <c r="B32" s="35" t="s">
        <v>44</v>
      </c>
      <c r="C32" s="33"/>
      <c r="D32" s="29"/>
      <c r="E32" s="29">
        <f>C32*D32</f>
        <v>0</v>
      </c>
      <c r="F32" s="25">
        <f>E32*10%</f>
        <v>0</v>
      </c>
      <c r="G32" s="25">
        <f>SUM(E32:F32)</f>
        <v>0</v>
      </c>
    </row>
    <row r="33" spans="1:7" s="3" customFormat="1" ht="15" customHeight="1">
      <c r="A33" s="34"/>
      <c r="B33" s="34"/>
      <c r="C33" s="33"/>
      <c r="D33" s="29"/>
      <c r="E33" s="29">
        <f>C33*D33</f>
        <v>0</v>
      </c>
      <c r="F33" s="25">
        <f>E33*10%</f>
        <v>0</v>
      </c>
      <c r="G33" s="25">
        <f>SUM(E33:F33)</f>
        <v>0</v>
      </c>
    </row>
    <row r="34" spans="1:7" s="3" customFormat="1" ht="15" customHeight="1">
      <c r="A34" s="34"/>
      <c r="B34" s="34"/>
      <c r="C34" s="33"/>
      <c r="D34" s="29"/>
      <c r="E34" s="29">
        <f>C34*D34</f>
        <v>0</v>
      </c>
      <c r="F34" s="25">
        <f>E34*10%</f>
        <v>0</v>
      </c>
      <c r="G34" s="25">
        <f>SUM(E34:F34)</f>
        <v>0</v>
      </c>
    </row>
    <row r="35" spans="1:7" s="3" customFormat="1" ht="15" customHeight="1">
      <c r="A35" s="34"/>
      <c r="B35" s="34"/>
      <c r="C35" s="33"/>
      <c r="D35" s="29"/>
      <c r="E35" s="29">
        <f t="shared" ref="E35:E42" si="1">C35*D35</f>
        <v>0</v>
      </c>
      <c r="F35" s="25">
        <f t="shared" ref="F35:F42" si="2">E35*10%</f>
        <v>0</v>
      </c>
      <c r="G35" s="25">
        <f t="shared" si="0"/>
        <v>0</v>
      </c>
    </row>
    <row r="36" spans="1:7" s="3" customFormat="1" ht="15" customHeight="1">
      <c r="A36" s="34"/>
      <c r="B36" s="34"/>
      <c r="C36" s="33"/>
      <c r="D36" s="29"/>
      <c r="E36" s="29">
        <f t="shared" si="1"/>
        <v>0</v>
      </c>
      <c r="F36" s="25">
        <f t="shared" si="2"/>
        <v>0</v>
      </c>
      <c r="G36" s="25">
        <f t="shared" si="0"/>
        <v>0</v>
      </c>
    </row>
    <row r="37" spans="1:7" s="3" customFormat="1" ht="15" customHeight="1">
      <c r="A37" s="34"/>
      <c r="B37" s="34"/>
      <c r="C37" s="33"/>
      <c r="D37" s="29"/>
      <c r="E37" s="29">
        <f t="shared" si="1"/>
        <v>0</v>
      </c>
      <c r="F37" s="25">
        <f t="shared" si="2"/>
        <v>0</v>
      </c>
      <c r="G37" s="25">
        <f t="shared" si="0"/>
        <v>0</v>
      </c>
    </row>
    <row r="38" spans="1:7" s="3" customFormat="1" ht="15" customHeight="1">
      <c r="A38" s="34"/>
      <c r="B38" s="34"/>
      <c r="C38" s="33"/>
      <c r="D38" s="29"/>
      <c r="E38" s="29">
        <f t="shared" si="1"/>
        <v>0</v>
      </c>
      <c r="F38" s="25">
        <f t="shared" si="2"/>
        <v>0</v>
      </c>
      <c r="G38" s="25">
        <f t="shared" si="0"/>
        <v>0</v>
      </c>
    </row>
    <row r="39" spans="1:7" s="3" customFormat="1" ht="15" customHeight="1">
      <c r="A39" s="34"/>
      <c r="B39" s="34"/>
      <c r="C39" s="33"/>
      <c r="D39" s="29"/>
      <c r="E39" s="29">
        <f t="shared" si="1"/>
        <v>0</v>
      </c>
      <c r="F39" s="25">
        <f t="shared" si="2"/>
        <v>0</v>
      </c>
      <c r="G39" s="25">
        <f t="shared" si="0"/>
        <v>0</v>
      </c>
    </row>
    <row r="40" spans="1:7" s="3" customFormat="1" ht="15" customHeight="1">
      <c r="A40" s="34"/>
      <c r="B40" s="34"/>
      <c r="C40" s="33"/>
      <c r="D40" s="25"/>
      <c r="E40" s="33">
        <f t="shared" si="1"/>
        <v>0</v>
      </c>
      <c r="F40" s="25">
        <f t="shared" si="2"/>
        <v>0</v>
      </c>
      <c r="G40" s="25">
        <f t="shared" si="0"/>
        <v>0</v>
      </c>
    </row>
    <row r="41" spans="1:7" s="3" customFormat="1" ht="15" customHeight="1">
      <c r="A41" s="34"/>
      <c r="B41" s="34"/>
      <c r="C41" s="33"/>
      <c r="D41" s="25"/>
      <c r="E41" s="33">
        <f t="shared" si="1"/>
        <v>0</v>
      </c>
      <c r="F41" s="25">
        <f t="shared" si="2"/>
        <v>0</v>
      </c>
      <c r="G41" s="25">
        <f t="shared" si="0"/>
        <v>0</v>
      </c>
    </row>
    <row r="42" spans="1:7" s="3" customFormat="1" ht="15" customHeight="1" thickBot="1">
      <c r="A42" s="36"/>
      <c r="B42" s="36"/>
      <c r="C42" s="37"/>
      <c r="D42" s="38"/>
      <c r="E42" s="37">
        <f t="shared" si="1"/>
        <v>0</v>
      </c>
      <c r="F42" s="38">
        <f t="shared" si="2"/>
        <v>0</v>
      </c>
      <c r="G42" s="25">
        <f t="shared" si="0"/>
        <v>0</v>
      </c>
    </row>
    <row r="43" spans="1:7" s="3" customFormat="1" ht="15" customHeight="1">
      <c r="A43" s="39" t="s">
        <v>28</v>
      </c>
      <c r="B43" s="11"/>
      <c r="C43" s="7"/>
      <c r="D43" s="40" t="s">
        <v>29</v>
      </c>
      <c r="E43" s="41">
        <f>SUM(E16:E42)</f>
        <v>410000</v>
      </c>
      <c r="F43" s="42">
        <f>SUM(F16:F42)</f>
        <v>41000</v>
      </c>
      <c r="G43" s="42">
        <f>SUM(G16:G42)</f>
        <v>451000</v>
      </c>
    </row>
    <row r="44" spans="1:7" s="3" customFormat="1" ht="15" customHeight="1" thickBot="1">
      <c r="A44" s="43" t="s">
        <v>30</v>
      </c>
      <c r="B44" s="44"/>
      <c r="C44" s="45"/>
      <c r="D44" s="46"/>
      <c r="E44" s="47"/>
      <c r="F44" s="46"/>
      <c r="G44" s="46"/>
    </row>
    <row r="45" spans="1:7" s="3" customFormat="1" ht="15" customHeight="1">
      <c r="A45" s="3" t="s">
        <v>31</v>
      </c>
      <c r="C45" s="5"/>
      <c r="D45" s="5"/>
      <c r="E45" s="5"/>
      <c r="F45" s="5"/>
      <c r="G45" s="5"/>
    </row>
    <row r="46" spans="1:7" s="3" customFormat="1" ht="15" customHeight="1">
      <c r="A46" s="3" t="s">
        <v>46</v>
      </c>
      <c r="C46" s="5"/>
      <c r="D46" s="5"/>
      <c r="E46" s="5"/>
      <c r="F46" s="5"/>
      <c r="G46" s="5"/>
    </row>
    <row r="47" spans="1:7" s="3" customFormat="1" ht="15" customHeight="1">
      <c r="C47" s="5"/>
      <c r="D47" s="5"/>
      <c r="E47" s="5"/>
      <c r="F47" s="5"/>
      <c r="G47" s="5"/>
    </row>
    <row r="48" spans="1:7" s="3" customFormat="1" ht="15" customHeight="1">
      <c r="A48" s="11"/>
      <c r="B48" s="11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16"/>
  <sheetViews>
    <sheetView tabSelected="1" zoomScaleNormal="100" workbookViewId="0">
      <selection activeCell="D38" sqref="D38"/>
    </sheetView>
  </sheetViews>
  <sheetFormatPr defaultRowHeight="15" customHeight="1"/>
  <cols>
    <col min="1" max="1" width="12.1093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35</v>
      </c>
      <c r="B4" s="8"/>
      <c r="C4" s="9" t="s">
        <v>1</v>
      </c>
      <c r="D4" s="5"/>
      <c r="E4" s="5"/>
    </row>
    <row r="5" spans="1:7" ht="15" customHeight="1">
      <c r="A5" s="10" t="s">
        <v>36</v>
      </c>
      <c r="B5" s="11" t="s">
        <v>37</v>
      </c>
      <c r="C5" s="12"/>
      <c r="D5" s="5"/>
      <c r="E5" s="5"/>
    </row>
    <row r="6" spans="1:7" ht="15" customHeight="1">
      <c r="A6" s="10" t="s">
        <v>2</v>
      </c>
      <c r="B6" s="11" t="s">
        <v>37</v>
      </c>
      <c r="C6" s="5"/>
      <c r="D6" s="5"/>
      <c r="E6" s="5"/>
    </row>
    <row r="7" spans="1:7" ht="15" customHeight="1">
      <c r="A7" s="10" t="s">
        <v>3</v>
      </c>
      <c r="B7" s="11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3" t="s">
        <v>4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5</v>
      </c>
      <c r="B11" s="14">
        <f>G43</f>
        <v>2310000</v>
      </c>
      <c r="C11" s="5"/>
      <c r="D11" s="5"/>
      <c r="E11" s="5"/>
    </row>
    <row r="12" spans="1:7" ht="15" customHeight="1">
      <c r="A12" s="3" t="s">
        <v>6</v>
      </c>
      <c r="B12" s="15">
        <f ca="1">NOW()</f>
        <v>41219.64154837963</v>
      </c>
      <c r="C12" s="5"/>
      <c r="D12" s="5"/>
      <c r="E12" s="5"/>
    </row>
    <row r="13" spans="1:7" ht="15" customHeight="1">
      <c r="A13" s="3" t="s">
        <v>7</v>
      </c>
      <c r="B13" s="16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7" t="s">
        <v>8</v>
      </c>
      <c r="B15" s="17" t="s">
        <v>9</v>
      </c>
      <c r="C15" s="18" t="s">
        <v>10</v>
      </c>
      <c r="D15" s="18" t="s">
        <v>11</v>
      </c>
      <c r="E15" s="19" t="s">
        <v>12</v>
      </c>
      <c r="F15" s="19" t="s">
        <v>13</v>
      </c>
      <c r="G15" s="18" t="s">
        <v>14</v>
      </c>
    </row>
    <row r="16" spans="1:7" s="3" customFormat="1" ht="15" customHeight="1">
      <c r="A16" s="20"/>
      <c r="B16" s="21"/>
      <c r="C16" s="22"/>
      <c r="D16" s="23"/>
      <c r="E16" s="24">
        <f>C16*D16</f>
        <v>0</v>
      </c>
      <c r="F16" s="25">
        <f>E16*10%</f>
        <v>0</v>
      </c>
      <c r="G16" s="26">
        <f t="shared" ref="G16:G42" si="0">SUM(E16:F16)</f>
        <v>0</v>
      </c>
    </row>
    <row r="17" spans="1:7" s="3" customFormat="1" ht="15" customHeight="1">
      <c r="A17" s="27" t="s">
        <v>15</v>
      </c>
      <c r="B17" s="28" t="s">
        <v>16</v>
      </c>
      <c r="C17" s="22">
        <v>1</v>
      </c>
      <c r="D17" s="29">
        <v>1800000</v>
      </c>
      <c r="E17" s="24">
        <f>C17*D17</f>
        <v>1800000</v>
      </c>
      <c r="F17" s="25">
        <f>E17*10%</f>
        <v>180000</v>
      </c>
      <c r="G17" s="25">
        <f t="shared" si="0"/>
        <v>1980000</v>
      </c>
    </row>
    <row r="18" spans="1:7" s="3" customFormat="1" ht="15" customHeight="1">
      <c r="A18" s="30"/>
      <c r="B18" s="27" t="s">
        <v>17</v>
      </c>
      <c r="C18" s="22"/>
      <c r="D18" s="29"/>
      <c r="E18" s="24">
        <f>C18*D18</f>
        <v>0</v>
      </c>
      <c r="F18" s="25">
        <f>E18*10%</f>
        <v>0</v>
      </c>
      <c r="G18" s="25">
        <f t="shared" si="0"/>
        <v>0</v>
      </c>
    </row>
    <row r="19" spans="1:7" s="3" customFormat="1" ht="15" customHeight="1">
      <c r="A19" s="30"/>
      <c r="B19" s="31"/>
      <c r="C19" s="22"/>
      <c r="D19" s="29"/>
      <c r="E19" s="24"/>
      <c r="F19" s="25"/>
      <c r="G19" s="25">
        <f t="shared" si="0"/>
        <v>0</v>
      </c>
    </row>
    <row r="20" spans="1:7" s="3" customFormat="1" ht="15" customHeight="1">
      <c r="A20" s="30"/>
      <c r="B20" s="31" t="s">
        <v>18</v>
      </c>
      <c r="C20" s="22"/>
      <c r="D20" s="29"/>
      <c r="E20" s="24"/>
      <c r="F20" s="25"/>
      <c r="G20" s="25">
        <f t="shared" si="0"/>
        <v>0</v>
      </c>
    </row>
    <row r="21" spans="1:7" s="3" customFormat="1" ht="15" customHeight="1">
      <c r="A21" s="30"/>
      <c r="B21" s="31" t="s">
        <v>19</v>
      </c>
      <c r="C21" s="22"/>
      <c r="D21" s="29"/>
      <c r="E21" s="24"/>
      <c r="F21" s="25"/>
      <c r="G21" s="25">
        <f t="shared" si="0"/>
        <v>0</v>
      </c>
    </row>
    <row r="22" spans="1:7" s="3" customFormat="1" ht="15" customHeight="1">
      <c r="A22" s="27"/>
      <c r="B22" s="31" t="s">
        <v>20</v>
      </c>
      <c r="C22" s="32"/>
      <c r="D22" s="29"/>
      <c r="E22" s="24"/>
      <c r="F22" s="25"/>
      <c r="G22" s="25">
        <f t="shared" si="0"/>
        <v>0</v>
      </c>
    </row>
    <row r="23" spans="1:7" s="3" customFormat="1" ht="15" customHeight="1">
      <c r="A23" s="27"/>
      <c r="B23" s="31" t="s">
        <v>21</v>
      </c>
      <c r="C23" s="33"/>
      <c r="D23" s="29"/>
      <c r="E23" s="24"/>
      <c r="F23" s="25"/>
      <c r="G23" s="25">
        <f t="shared" si="0"/>
        <v>0</v>
      </c>
    </row>
    <row r="24" spans="1:7" s="3" customFormat="1" ht="15" customHeight="1">
      <c r="A24" s="27"/>
      <c r="B24" s="31" t="s">
        <v>22</v>
      </c>
      <c r="C24" s="33"/>
      <c r="D24" s="29"/>
      <c r="E24" s="24"/>
      <c r="F24" s="25"/>
      <c r="G24" s="25">
        <f t="shared" si="0"/>
        <v>0</v>
      </c>
    </row>
    <row r="25" spans="1:7" s="3" customFormat="1" ht="15" customHeight="1">
      <c r="A25" s="34"/>
      <c r="B25" s="31" t="s">
        <v>23</v>
      </c>
      <c r="C25" s="33"/>
      <c r="D25" s="29"/>
      <c r="E25" s="24"/>
      <c r="F25" s="25"/>
      <c r="G25" s="25">
        <f t="shared" si="0"/>
        <v>0</v>
      </c>
    </row>
    <row r="26" spans="1:7" s="3" customFormat="1" ht="15" customHeight="1">
      <c r="A26" s="34"/>
      <c r="B26" s="31" t="s">
        <v>24</v>
      </c>
      <c r="C26" s="33"/>
      <c r="D26" s="29"/>
      <c r="E26" s="24"/>
      <c r="F26" s="25"/>
      <c r="G26" s="25">
        <f t="shared" si="0"/>
        <v>0</v>
      </c>
    </row>
    <row r="27" spans="1:7" s="3" customFormat="1" ht="15" customHeight="1">
      <c r="A27" s="34"/>
      <c r="B27" s="25" t="s">
        <v>25</v>
      </c>
      <c r="C27" s="33"/>
      <c r="D27" s="29"/>
      <c r="E27" s="29"/>
      <c r="F27" s="25"/>
      <c r="G27" s="25">
        <f t="shared" si="0"/>
        <v>0</v>
      </c>
    </row>
    <row r="28" spans="1:7" s="3" customFormat="1" ht="15" customHeight="1">
      <c r="A28" s="34"/>
      <c r="B28" s="25" t="s">
        <v>33</v>
      </c>
      <c r="C28" s="33"/>
      <c r="D28" s="29"/>
      <c r="E28" s="29"/>
      <c r="F28" s="25"/>
      <c r="G28" s="25">
        <f t="shared" si="0"/>
        <v>0</v>
      </c>
    </row>
    <row r="29" spans="1:7" s="3" customFormat="1" ht="15" customHeight="1">
      <c r="A29" s="34" t="s">
        <v>34</v>
      </c>
      <c r="B29" s="25" t="s">
        <v>45</v>
      </c>
      <c r="C29" s="33">
        <v>1</v>
      </c>
      <c r="D29" s="29">
        <v>300000</v>
      </c>
      <c r="E29" s="24">
        <f>C29*D29</f>
        <v>300000</v>
      </c>
      <c r="F29" s="25">
        <f>E29*10%</f>
        <v>30000</v>
      </c>
      <c r="G29" s="25">
        <f t="shared" si="0"/>
        <v>330000</v>
      </c>
    </row>
    <row r="30" spans="1:7" s="3" customFormat="1" ht="15" customHeight="1">
      <c r="A30" s="34"/>
      <c r="B30" s="34"/>
      <c r="C30" s="33"/>
      <c r="D30" s="29"/>
      <c r="E30" s="29"/>
      <c r="F30" s="25"/>
      <c r="G30" s="25"/>
    </row>
    <row r="31" spans="1:7" s="3" customFormat="1" ht="15" customHeight="1">
      <c r="A31" s="34"/>
      <c r="B31" s="34"/>
      <c r="C31" s="33"/>
      <c r="D31" s="29"/>
      <c r="E31" s="29"/>
      <c r="F31" s="25"/>
      <c r="G31" s="25"/>
    </row>
    <row r="32" spans="1:7" s="3" customFormat="1" ht="15" customHeight="1">
      <c r="A32" s="34" t="s">
        <v>26</v>
      </c>
      <c r="B32" s="35" t="s">
        <v>27</v>
      </c>
      <c r="C32" s="33"/>
      <c r="D32" s="29"/>
      <c r="E32" s="29">
        <f>C32*D32</f>
        <v>0</v>
      </c>
      <c r="F32" s="25">
        <f>E32*10%</f>
        <v>0</v>
      </c>
      <c r="G32" s="25">
        <f>SUM(E32:F32)</f>
        <v>0</v>
      </c>
    </row>
    <row r="33" spans="1:7" s="3" customFormat="1" ht="15" customHeight="1">
      <c r="A33" s="34"/>
      <c r="B33" s="34"/>
      <c r="C33" s="33"/>
      <c r="D33" s="29"/>
      <c r="E33" s="29">
        <f>C33*D33</f>
        <v>0</v>
      </c>
      <c r="F33" s="25">
        <f>E33*10%</f>
        <v>0</v>
      </c>
      <c r="G33" s="25">
        <f>SUM(E33:F33)</f>
        <v>0</v>
      </c>
    </row>
    <row r="34" spans="1:7" s="3" customFormat="1" ht="15" customHeight="1">
      <c r="A34" s="34"/>
      <c r="B34" s="34"/>
      <c r="C34" s="33"/>
      <c r="D34" s="29"/>
      <c r="E34" s="29">
        <f>C34*D34</f>
        <v>0</v>
      </c>
      <c r="F34" s="25">
        <f>E34*10%</f>
        <v>0</v>
      </c>
      <c r="G34" s="25">
        <f>SUM(E34:F34)</f>
        <v>0</v>
      </c>
    </row>
    <row r="35" spans="1:7" s="3" customFormat="1" ht="15" customHeight="1">
      <c r="A35" s="34"/>
      <c r="B35" s="34"/>
      <c r="C35" s="33"/>
      <c r="D35" s="29"/>
      <c r="E35" s="29">
        <f t="shared" ref="E35:E42" si="1">C35*D35</f>
        <v>0</v>
      </c>
      <c r="F35" s="25">
        <f t="shared" ref="F35:F42" si="2">E35*10%</f>
        <v>0</v>
      </c>
      <c r="G35" s="25">
        <f t="shared" si="0"/>
        <v>0</v>
      </c>
    </row>
    <row r="36" spans="1:7" s="3" customFormat="1" ht="15" customHeight="1">
      <c r="A36" s="34"/>
      <c r="B36" s="34"/>
      <c r="C36" s="33"/>
      <c r="D36" s="29"/>
      <c r="E36" s="29">
        <f t="shared" si="1"/>
        <v>0</v>
      </c>
      <c r="F36" s="25">
        <f t="shared" si="2"/>
        <v>0</v>
      </c>
      <c r="G36" s="25">
        <f t="shared" si="0"/>
        <v>0</v>
      </c>
    </row>
    <row r="37" spans="1:7" s="3" customFormat="1" ht="15" customHeight="1">
      <c r="A37" s="34"/>
      <c r="B37" s="34"/>
      <c r="C37" s="33"/>
      <c r="D37" s="29"/>
      <c r="E37" s="29">
        <f t="shared" si="1"/>
        <v>0</v>
      </c>
      <c r="F37" s="25">
        <f t="shared" si="2"/>
        <v>0</v>
      </c>
      <c r="G37" s="25">
        <f t="shared" si="0"/>
        <v>0</v>
      </c>
    </row>
    <row r="38" spans="1:7" s="3" customFormat="1" ht="15" customHeight="1">
      <c r="A38" s="34"/>
      <c r="B38" s="34"/>
      <c r="C38" s="33"/>
      <c r="D38" s="29"/>
      <c r="E38" s="29">
        <f t="shared" si="1"/>
        <v>0</v>
      </c>
      <c r="F38" s="25">
        <f t="shared" si="2"/>
        <v>0</v>
      </c>
      <c r="G38" s="25">
        <f t="shared" si="0"/>
        <v>0</v>
      </c>
    </row>
    <row r="39" spans="1:7" s="3" customFormat="1" ht="15" customHeight="1">
      <c r="A39" s="34"/>
      <c r="B39" s="34"/>
      <c r="C39" s="33"/>
      <c r="D39" s="29"/>
      <c r="E39" s="29">
        <f t="shared" si="1"/>
        <v>0</v>
      </c>
      <c r="F39" s="25">
        <f t="shared" si="2"/>
        <v>0</v>
      </c>
      <c r="G39" s="25">
        <f t="shared" si="0"/>
        <v>0</v>
      </c>
    </row>
    <row r="40" spans="1:7" s="3" customFormat="1" ht="15" customHeight="1">
      <c r="A40" s="34"/>
      <c r="B40" s="34"/>
      <c r="C40" s="33"/>
      <c r="D40" s="25"/>
      <c r="E40" s="33">
        <f t="shared" si="1"/>
        <v>0</v>
      </c>
      <c r="F40" s="25">
        <f t="shared" si="2"/>
        <v>0</v>
      </c>
      <c r="G40" s="25">
        <f t="shared" si="0"/>
        <v>0</v>
      </c>
    </row>
    <row r="41" spans="1:7" s="3" customFormat="1" ht="15" customHeight="1">
      <c r="A41" s="34"/>
      <c r="B41" s="34"/>
      <c r="C41" s="33"/>
      <c r="D41" s="25"/>
      <c r="E41" s="33">
        <f t="shared" si="1"/>
        <v>0</v>
      </c>
      <c r="F41" s="25">
        <f t="shared" si="2"/>
        <v>0</v>
      </c>
      <c r="G41" s="25">
        <f t="shared" si="0"/>
        <v>0</v>
      </c>
    </row>
    <row r="42" spans="1:7" s="3" customFormat="1" ht="15" customHeight="1" thickBot="1">
      <c r="A42" s="36"/>
      <c r="B42" s="36"/>
      <c r="C42" s="37"/>
      <c r="D42" s="38"/>
      <c r="E42" s="37">
        <f t="shared" si="1"/>
        <v>0</v>
      </c>
      <c r="F42" s="38">
        <f t="shared" si="2"/>
        <v>0</v>
      </c>
      <c r="G42" s="25">
        <f t="shared" si="0"/>
        <v>0</v>
      </c>
    </row>
    <row r="43" spans="1:7" s="3" customFormat="1" ht="15" customHeight="1">
      <c r="A43" s="39" t="s">
        <v>28</v>
      </c>
      <c r="B43" s="11"/>
      <c r="C43" s="7"/>
      <c r="D43" s="40" t="s">
        <v>29</v>
      </c>
      <c r="E43" s="41">
        <f>SUM(E16:E42)</f>
        <v>2100000</v>
      </c>
      <c r="F43" s="42">
        <f>SUM(F16:F42)</f>
        <v>210000</v>
      </c>
      <c r="G43" s="42">
        <f>SUM(G16:G42)</f>
        <v>2310000</v>
      </c>
    </row>
    <row r="44" spans="1:7" s="3" customFormat="1" ht="15" customHeight="1" thickBot="1">
      <c r="A44" s="43" t="s">
        <v>30</v>
      </c>
      <c r="B44" s="44"/>
      <c r="C44" s="45"/>
      <c r="D44" s="46"/>
      <c r="E44" s="47"/>
      <c r="F44" s="46"/>
      <c r="G44" s="46"/>
    </row>
    <row r="45" spans="1:7" s="3" customFormat="1" ht="15" customHeight="1">
      <c r="A45" s="3" t="s">
        <v>31</v>
      </c>
      <c r="C45" s="5"/>
      <c r="D45" s="5"/>
      <c r="E45" s="5"/>
      <c r="F45" s="5"/>
      <c r="G45" s="5"/>
    </row>
    <row r="46" spans="1:7" s="3" customFormat="1" ht="15" customHeight="1">
      <c r="A46" s="3" t="s">
        <v>32</v>
      </c>
      <c r="C46" s="5"/>
      <c r="D46" s="5"/>
      <c r="E46" s="5"/>
      <c r="F46" s="5"/>
      <c r="G46" s="5"/>
    </row>
    <row r="47" spans="1:7" s="3" customFormat="1" ht="15" customHeight="1">
      <c r="A47" s="3" t="s">
        <v>47</v>
      </c>
      <c r="C47" s="5"/>
      <c r="D47" s="5"/>
      <c r="E47" s="5"/>
      <c r="F47" s="5"/>
      <c r="G47" s="5"/>
    </row>
    <row r="48" spans="1:7" s="3" customFormat="1" ht="15" customHeight="1">
      <c r="A48" s="11"/>
      <c r="B48" s="11"/>
      <c r="C48" s="7"/>
      <c r="D48" s="7"/>
      <c r="E48" s="5"/>
      <c r="F48" s="5"/>
      <c r="G48" s="5"/>
    </row>
    <row r="49" spans="3:7" s="3" customFormat="1" ht="15" customHeight="1">
      <c r="C49" s="5"/>
      <c r="D49" s="5"/>
      <c r="E49" s="5"/>
      <c r="F49" s="5"/>
      <c r="G49" s="5"/>
    </row>
    <row r="50" spans="3:7" s="3" customFormat="1" ht="15" customHeight="1">
      <c r="C50" s="5"/>
      <c r="D50" s="5"/>
      <c r="E50" s="5"/>
      <c r="F50" s="5"/>
      <c r="G50" s="5"/>
    </row>
    <row r="51" spans="3:7" s="3" customFormat="1" ht="15" customHeight="1">
      <c r="C51" s="5"/>
      <c r="D51" s="5"/>
      <c r="E51" s="5"/>
      <c r="F51" s="5"/>
      <c r="G51" s="5"/>
    </row>
    <row r="52" spans="3:7" s="3" customFormat="1" ht="15" customHeight="1">
      <c r="C52" s="5"/>
      <c r="D52" s="5"/>
      <c r="E52" s="5"/>
      <c r="F52" s="5"/>
      <c r="G52" s="5"/>
    </row>
    <row r="53" spans="3:7" s="3" customFormat="1" ht="15" customHeight="1">
      <c r="C53" s="5"/>
      <c r="D53" s="5"/>
      <c r="E53" s="5"/>
      <c r="F53" s="5"/>
      <c r="G53" s="5"/>
    </row>
    <row r="54" spans="3:7" s="3" customFormat="1" ht="15" customHeight="1">
      <c r="C54" s="5"/>
      <c r="D54" s="5"/>
      <c r="E54" s="5"/>
      <c r="F54" s="5"/>
      <c r="G54" s="5"/>
    </row>
    <row r="55" spans="3:7" s="3" customFormat="1" ht="15" customHeight="1">
      <c r="C55" s="5"/>
      <c r="D55" s="5"/>
      <c r="E55" s="5"/>
      <c r="F55" s="5"/>
      <c r="G55" s="5"/>
    </row>
    <row r="56" spans="3:7" s="3" customFormat="1" ht="15" customHeight="1">
      <c r="C56" s="5"/>
      <c r="D56" s="5"/>
      <c r="E56" s="5"/>
      <c r="F56" s="5"/>
      <c r="G56" s="5"/>
    </row>
    <row r="57" spans="3:7" s="3" customFormat="1" ht="15" customHeight="1">
      <c r="C57" s="5"/>
      <c r="D57" s="5"/>
      <c r="E57" s="5"/>
      <c r="F57" s="5"/>
      <c r="G57" s="5"/>
    </row>
    <row r="58" spans="3:7" s="3" customFormat="1" ht="15" customHeight="1">
      <c r="C58" s="5"/>
      <c r="D58" s="5"/>
      <c r="E58" s="5"/>
      <c r="F58" s="5"/>
      <c r="G58" s="5"/>
    </row>
    <row r="59" spans="3:7" s="3" customFormat="1" ht="15" customHeight="1">
      <c r="C59" s="5"/>
      <c r="D59" s="5"/>
      <c r="E59" s="5"/>
      <c r="F59" s="5"/>
      <c r="G59" s="5"/>
    </row>
    <row r="60" spans="3:7" s="3" customFormat="1" ht="15" customHeight="1">
      <c r="C60" s="5"/>
      <c r="D60" s="5"/>
      <c r="E60" s="5"/>
      <c r="F60" s="5"/>
      <c r="G60" s="5"/>
    </row>
    <row r="61" spans="3:7" s="3" customFormat="1" ht="15" customHeight="1">
      <c r="C61" s="5"/>
      <c r="D61" s="5"/>
      <c r="E61" s="5"/>
      <c r="F61" s="5"/>
      <c r="G61" s="5"/>
    </row>
    <row r="62" spans="3:7" s="3" customFormat="1" ht="15" customHeight="1">
      <c r="C62" s="5"/>
      <c r="D62" s="5"/>
      <c r="E62" s="5"/>
      <c r="F62" s="5"/>
      <c r="G62" s="5"/>
    </row>
    <row r="63" spans="3:7" s="3" customFormat="1" ht="15" customHeight="1">
      <c r="C63" s="5"/>
      <c r="D63" s="5"/>
      <c r="E63" s="5"/>
      <c r="F63" s="5"/>
      <c r="G63" s="5"/>
    </row>
    <row r="64" spans="3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2520a (2)</vt:lpstr>
      <vt:lpstr>2520a</vt:lpstr>
      <vt:lpstr>'2520a'!Print_Area</vt:lpstr>
      <vt:lpstr>'2520a (2)'!Print_Area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2012-11-06T06:10:27Z</dcterms:created>
  <dcterms:modified xsi:type="dcterms:W3CDTF">2012-11-06T06:24:18Z</dcterms:modified>
</cp:coreProperties>
</file>