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60" windowWidth="19395" windowHeight="7830" activeTab="1"/>
  </bookViews>
  <sheets>
    <sheet name="5030" sheetId="3" r:id="rId1"/>
    <sheet name="2925" sheetId="2" r:id="rId2"/>
    <sheet name="c2020렌탈기본" sheetId="1" r:id="rId3"/>
  </sheets>
  <definedNames>
    <definedName name="_xlnm.Print_Area" localSheetId="1">'2925'!$A$1:$G$48</definedName>
    <definedName name="_xlnm.Print_Area" localSheetId="0">'5030'!$A$1:$G$48</definedName>
    <definedName name="_xlnm.Print_Area" localSheetId="2">'c2020렌탈기본'!$A$1:$G$48</definedName>
  </definedNames>
  <calcPr calcId="145621"/>
</workbook>
</file>

<file path=xl/calcChain.xml><?xml version="1.0" encoding="utf-8"?>
<calcChain xmlns="http://schemas.openxmlformats.org/spreadsheetml/2006/main">
  <c r="F42" i="3" l="1"/>
  <c r="E42" i="3"/>
  <c r="E41" i="3"/>
  <c r="F41" i="3" s="1"/>
  <c r="E40" i="3"/>
  <c r="F40" i="3" s="1"/>
  <c r="G40" i="3" s="1"/>
  <c r="E39" i="3"/>
  <c r="F39" i="3" s="1"/>
  <c r="E38" i="3"/>
  <c r="E37" i="3"/>
  <c r="F37" i="3" s="1"/>
  <c r="E36" i="3"/>
  <c r="F36" i="3" s="1"/>
  <c r="G36" i="3" s="1"/>
  <c r="F35" i="3"/>
  <c r="E35" i="3"/>
  <c r="G35" i="3" s="1"/>
  <c r="F32" i="3"/>
  <c r="E32" i="3"/>
  <c r="G27" i="3"/>
  <c r="G26" i="3"/>
  <c r="G25" i="3"/>
  <c r="G24" i="3"/>
  <c r="G23" i="3"/>
  <c r="G22" i="3"/>
  <c r="G21" i="3"/>
  <c r="G20" i="3"/>
  <c r="G19" i="3"/>
  <c r="E18" i="3"/>
  <c r="F18" i="3" s="1"/>
  <c r="E17" i="3"/>
  <c r="F17" i="3" s="1"/>
  <c r="G17" i="3" s="1"/>
  <c r="F16" i="3"/>
  <c r="E16" i="3"/>
  <c r="B12" i="3"/>
  <c r="E42" i="2"/>
  <c r="E41" i="2"/>
  <c r="F41" i="2" s="1"/>
  <c r="G41" i="2" s="1"/>
  <c r="F40" i="2"/>
  <c r="E40" i="2"/>
  <c r="G40" i="2" s="1"/>
  <c r="F39" i="2"/>
  <c r="E39" i="2"/>
  <c r="E38" i="2"/>
  <c r="E37" i="2"/>
  <c r="F37" i="2" s="1"/>
  <c r="G37" i="2" s="1"/>
  <c r="E36" i="2"/>
  <c r="F36" i="2" s="1"/>
  <c r="E35" i="2"/>
  <c r="E32" i="2"/>
  <c r="G28" i="2"/>
  <c r="G27" i="2"/>
  <c r="G26" i="2"/>
  <c r="G25" i="2"/>
  <c r="G24" i="2"/>
  <c r="G23" i="2"/>
  <c r="G22" i="2"/>
  <c r="G21" i="2"/>
  <c r="G20" i="2"/>
  <c r="G19" i="2"/>
  <c r="E18" i="2"/>
  <c r="F18" i="2" s="1"/>
  <c r="G18" i="2" s="1"/>
  <c r="F17" i="2"/>
  <c r="E17" i="2"/>
  <c r="G17" i="2" s="1"/>
  <c r="F16" i="2"/>
  <c r="E16" i="2"/>
  <c r="E42" i="1"/>
  <c r="E41" i="1"/>
  <c r="F41" i="1" s="1"/>
  <c r="E40" i="1"/>
  <c r="F40" i="1" s="1"/>
  <c r="G40" i="1" s="1"/>
  <c r="F39" i="1"/>
  <c r="E39" i="1"/>
  <c r="G39" i="1" s="1"/>
  <c r="F38" i="1"/>
  <c r="E38" i="1"/>
  <c r="E37" i="1"/>
  <c r="F37" i="1" s="1"/>
  <c r="E36" i="1"/>
  <c r="F36" i="1" s="1"/>
  <c r="G36" i="1" s="1"/>
  <c r="E35" i="1"/>
  <c r="F35" i="1" s="1"/>
  <c r="E32" i="1"/>
  <c r="G27" i="1"/>
  <c r="G26" i="1"/>
  <c r="G25" i="1"/>
  <c r="G24" i="1"/>
  <c r="G23" i="1"/>
  <c r="G22" i="1"/>
  <c r="G21" i="1"/>
  <c r="G20" i="1"/>
  <c r="G19" i="1"/>
  <c r="E18" i="1"/>
  <c r="F18" i="1" s="1"/>
  <c r="E17" i="1"/>
  <c r="F17" i="1" s="1"/>
  <c r="E16" i="1"/>
  <c r="B12" i="1"/>
  <c r="G35" i="1" l="1"/>
  <c r="G36" i="2"/>
  <c r="G38" i="3"/>
  <c r="G39" i="3"/>
  <c r="F32" i="1"/>
  <c r="G32" i="1" s="1"/>
  <c r="G38" i="1"/>
  <c r="F42" i="1"/>
  <c r="G42" i="1" s="1"/>
  <c r="E43" i="2"/>
  <c r="F35" i="2"/>
  <c r="G35" i="2" s="1"/>
  <c r="G39" i="2"/>
  <c r="E43" i="3"/>
  <c r="G16" i="3"/>
  <c r="G32" i="3"/>
  <c r="F38" i="3"/>
  <c r="G42" i="3"/>
  <c r="F43" i="3"/>
  <c r="G18" i="3"/>
  <c r="G28" i="3"/>
  <c r="G37" i="3"/>
  <c r="G41" i="3"/>
  <c r="G16" i="2"/>
  <c r="F32" i="2"/>
  <c r="G32" i="2" s="1"/>
  <c r="F38" i="2"/>
  <c r="G38" i="2" s="1"/>
  <c r="F42" i="2"/>
  <c r="G42" i="2" s="1"/>
  <c r="E43" i="1"/>
  <c r="F16" i="1"/>
  <c r="G17" i="1"/>
  <c r="G18" i="1"/>
  <c r="G28" i="1"/>
  <c r="G37" i="1"/>
  <c r="G41" i="1"/>
  <c r="G43" i="3" l="1"/>
  <c r="B11" i="3" s="1"/>
  <c r="G43" i="2"/>
  <c r="B11" i="2" s="1"/>
  <c r="F43" i="2"/>
  <c r="G16" i="1"/>
  <c r="G43" i="1" s="1"/>
  <c r="B11" i="1" s="1"/>
  <c r="F43" i="1"/>
</calcChain>
</file>

<file path=xl/sharedStrings.xml><?xml version="1.0" encoding="utf-8"?>
<sst xmlns="http://schemas.openxmlformats.org/spreadsheetml/2006/main" count="109" uniqueCount="47">
  <si>
    <t>견     적     서</t>
    <phoneticPr fontId="3" type="noConversion"/>
  </si>
  <si>
    <t>귀하</t>
    <phoneticPr fontId="3" type="noConversion"/>
  </si>
  <si>
    <t>전  화 :</t>
    <phoneticPr fontId="3" type="noConversion"/>
  </si>
  <si>
    <t>팩  스 :</t>
    <phoneticPr fontId="3" type="noConversion"/>
  </si>
  <si>
    <t>담당자 :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</si>
  <si>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</si>
  <si>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</si>
  <si>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</si>
  <si>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</si>
  <si>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</si>
  <si>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</si>
  <si>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</si>
  <si>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</si>
  <si>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</si>
  <si>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</si>
  <si>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</si>
  <si>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복합기렌탈</t>
    <phoneticPr fontId="3" type="noConversion"/>
  </si>
  <si>
    <t>1200dpi 고화질 복사품질</t>
    <phoneticPr fontId="3" type="noConversion"/>
  </si>
  <si>
    <t>분당 20매 출력속도</t>
    <phoneticPr fontId="3" type="noConversion"/>
  </si>
  <si>
    <t>다양한 복사 및 문서 소트기능 (옵션)</t>
    <phoneticPr fontId="3" type="noConversion"/>
  </si>
  <si>
    <t>양면 복사 기능</t>
    <phoneticPr fontId="3" type="noConversion"/>
  </si>
  <si>
    <t>다양한 용지 사이즈와 두께에 대응</t>
    <phoneticPr fontId="3" type="noConversion"/>
  </si>
  <si>
    <t>네트워크 출력안정성을 높인 UFR II LT 프린터 보드</t>
    <phoneticPr fontId="3" type="noConversion"/>
  </si>
  <si>
    <t>고속 3초 팩스 전송 (옵션)</t>
    <phoneticPr fontId="3" type="noConversion"/>
  </si>
  <si>
    <t>자동원고이송장치 (ADF) 포함</t>
    <phoneticPr fontId="3" type="noConversion"/>
  </si>
  <si>
    <t>* 결제계좌 : 신한 719-04-210714 씨넷</t>
    <phoneticPr fontId="3" type="noConversion"/>
  </si>
  <si>
    <t>합       계</t>
    <phoneticPr fontId="3" type="noConversion"/>
  </si>
  <si>
    <t>* 견적담당 :  조규장 (010-2910-7760)</t>
    <phoneticPr fontId="3" type="noConversion"/>
  </si>
  <si>
    <t xml:space="preserve">* REMARK </t>
    <phoneticPr fontId="3" type="noConversion"/>
  </si>
  <si>
    <t>ir advance C2920k</t>
    <phoneticPr fontId="3" type="noConversion"/>
  </si>
  <si>
    <t>용지급지장치 550매 카세트 1ea, 250매 1ea</t>
    <phoneticPr fontId="3" type="noConversion"/>
  </si>
  <si>
    <t>검정 기본 15,000매 출력, 추가 장당 10원</t>
    <phoneticPr fontId="3" type="noConversion"/>
  </si>
  <si>
    <t>컬러 기본 1,000매 제공, 추가 장당 150원</t>
    <phoneticPr fontId="3" type="noConversion"/>
  </si>
  <si>
    <t>ir advance C2925k</t>
    <phoneticPr fontId="3" type="noConversion"/>
  </si>
  <si>
    <t>ir advance C5030k</t>
    <phoneticPr fontId="3" type="noConversion"/>
  </si>
  <si>
    <t>용지급지장치 550매 카세트 2ea</t>
    <phoneticPr fontId="3" type="noConversion"/>
  </si>
  <si>
    <t>고속 자동원고이송장치 (ADF) 포함</t>
    <phoneticPr fontId="3" type="noConversion"/>
  </si>
  <si>
    <t>분당 30매 출력속도, 첫장 출력 5.5초 이내</t>
    <phoneticPr fontId="3" type="noConversion"/>
  </si>
  <si>
    <t>1200dpi 고화질 복사품질, 대용량 2GB 메모리, 80GB HDD (최대 256GB)</t>
    <phoneticPr fontId="3" type="noConversion"/>
  </si>
  <si>
    <t>PQ 토너 사용으로 풍부한 색 재생이 가능하여 고선명 이미지 출력</t>
    <phoneticPr fontId="3" type="noConversion"/>
  </si>
  <si>
    <t>(재)강원테크노파크부설 강원광역경제권선도산업지원</t>
    <phoneticPr fontId="3" type="noConversion"/>
  </si>
  <si>
    <t>화요일,수요일</t>
    <phoneticPr fontId="3" type="noConversion"/>
  </si>
  <si>
    <t>다양한 복사 및 문서 소트기능</t>
    <phoneticPr fontId="3" type="noConversion"/>
  </si>
  <si>
    <t>물품식별번호 : 22544572</t>
    <phoneticPr fontId="3" type="noConversion"/>
  </si>
  <si>
    <t>네트웍 스캔 Send 기능 제공</t>
    <phoneticPr fontId="3" type="noConversion"/>
  </si>
  <si>
    <t>1. c2925k는 조달전용 모델입니다. (렌탈 모델인 c2025kb와 동일 제품입니다.)</t>
    <phoneticPr fontId="3" type="noConversion"/>
  </si>
  <si>
    <t>분당 25매 출력속도 (검정 / 컬러)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</si>
</sst>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4" fillId="2" borderId="0" xfId="0" applyFont="1" applyFill="1" applyAlignment="1">
      <alignment vertical="center"/>
    </xf>
    <xf numFmtId="41" fontId="4" fillId="0" borderId="0" xfId="1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41" fontId="5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0" fontId="4" fillId="3" borderId="0" xfId="0" applyFont="1" applyFill="1" applyAlignment="1">
      <alignment vertical="center"/>
    </xf>
    <xf numFmtId="41" fontId="4" fillId="3" borderId="0" xfId="1" applyFont="1" applyFill="1" applyAlignment="1">
      <alignment vertical="center"/>
    </xf>
    <xf numFmtId="42" fontId="5" fillId="0" borderId="3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right" vertical="center"/>
    </xf>
    <xf numFmtId="31" fontId="5" fillId="0" borderId="0" xfId="0" applyNumberFormat="1" applyFont="1" applyAlignment="1">
      <alignment horizontal="left" vertical="center"/>
    </xf>
    <xf numFmtId="0" fontId="4" fillId="0" borderId="0" xfId="0" applyFont="1" applyFill="1" applyAlignment="1">
      <alignment vertical="center"/>
    </xf>
    <xf numFmtId="41" fontId="4" fillId="0" borderId="0" xfId="1" applyFont="1" applyFill="1" applyAlignment="1">
      <alignment vertical="center"/>
    </xf>
    <xf numFmtId="0" fontId="4" fillId="4" borderId="4" xfId="0" applyFont="1" applyFill="1" applyBorder="1" applyAlignment="1">
      <alignment horizontal="center" vertical="center"/>
    </xf>
    <xf numFmtId="41" fontId="4" fillId="4" borderId="4" xfId="1" applyFont="1" applyFill="1" applyBorder="1" applyAlignment="1">
      <alignment horizontal="center" vertical="center"/>
    </xf>
    <xf numFmtId="41" fontId="4" fillId="4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shrinkToFit="1"/>
    </xf>
    <xf numFmtId="0" fontId="4" fillId="0" borderId="6" xfId="0" applyFont="1" applyBorder="1" applyAlignment="1">
      <alignment horizontal="center"/>
    </xf>
    <xf numFmtId="41" fontId="4" fillId="0" borderId="7" xfId="1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4" fillId="0" borderId="9" xfId="1" applyFont="1" applyBorder="1" applyAlignment="1">
      <alignment horizontal="center" vertical="center"/>
    </xf>
    <xf numFmtId="41" fontId="4" fillId="0" borderId="10" xfId="1" applyFont="1" applyBorder="1" applyAlignment="1">
      <alignment vertical="center"/>
    </xf>
    <xf numFmtId="41" fontId="4" fillId="0" borderId="6" xfId="1" applyFont="1" applyBorder="1" applyAlignment="1">
      <alignment vertical="center"/>
    </xf>
    <xf numFmtId="0" fontId="4" fillId="0" borderId="10" xfId="0" applyFont="1" applyBorder="1" applyAlignment="1">
      <alignment horizontal="center"/>
    </xf>
    <xf numFmtId="41" fontId="4" fillId="0" borderId="10" xfId="0" applyNumberFormat="1" applyFont="1" applyBorder="1" applyAlignment="1">
      <alignment horizontal="center"/>
    </xf>
    <xf numFmtId="41" fontId="4" fillId="0" borderId="9" xfId="1" applyFont="1" applyBorder="1" applyAlignment="1">
      <alignment vertical="center"/>
    </xf>
    <xf numFmtId="0" fontId="4" fillId="0" borderId="10" xfId="0" applyFont="1" applyBorder="1" applyAlignment="1">
      <alignment horizontal="center" shrinkToFit="1"/>
    </xf>
    <xf numFmtId="41" fontId="4" fillId="0" borderId="10" xfId="1" applyFont="1" applyBorder="1" applyAlignment="1"/>
    <xf numFmtId="41" fontId="5" fillId="0" borderId="0" xfId="0" applyNumberFormat="1" applyFont="1" applyAlignment="1">
      <alignment vertical="center"/>
    </xf>
    <xf numFmtId="41" fontId="4" fillId="0" borderId="0" xfId="1" applyFont="1" applyBorder="1" applyAlignment="1">
      <alignment horizont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11" xfId="1" applyFont="1" applyBorder="1" applyAlignment="1">
      <alignment vertical="center"/>
    </xf>
    <xf numFmtId="0" fontId="5" fillId="0" borderId="9" xfId="0" applyFont="1" applyBorder="1" applyAlignment="1">
      <alignment vertical="center"/>
    </xf>
    <xf numFmtId="41" fontId="5" fillId="4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4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41" fontId="5" fillId="4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41" fontId="4" fillId="5" borderId="1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 wrapText="1" shrinkToFit="1"/>
    </xf>
    <xf numFmtId="41" fontId="4" fillId="0" borderId="10" xfId="1" applyFont="1" applyBorder="1" applyAlignment="1">
      <alignment horizontal="left"/>
    </xf>
    <xf numFmtId="41" fontId="4" fillId="0" borderId="10" xfId="1" applyFont="1" applyBorder="1" applyAlignment="1">
      <alignment horizontal="lef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57150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47625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19050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view="pageBreakPreview" workbookViewId="0">
      <selection activeCell="B7" sqref="B7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 x14ac:dyDescent="0.15">
      <c r="A1" s="52" t="s">
        <v>0</v>
      </c>
      <c r="B1" s="52"/>
      <c r="C1" s="52"/>
      <c r="D1" s="52"/>
      <c r="E1" s="52"/>
      <c r="F1" s="52"/>
      <c r="G1" s="52"/>
    </row>
    <row r="2" spans="1:13" ht="15" customHeight="1" x14ac:dyDescent="0.15">
      <c r="A2" s="2"/>
      <c r="B2" s="2"/>
      <c r="C2" s="3"/>
      <c r="D2" s="4"/>
    </row>
    <row r="3" spans="1:13" ht="15" customHeight="1" x14ac:dyDescent="0.15">
      <c r="A3" s="2"/>
      <c r="B3" s="2"/>
      <c r="C3" s="6"/>
      <c r="D3" s="6"/>
      <c r="E3" s="6"/>
    </row>
    <row r="4" spans="1:13" ht="34.5" customHeight="1" thickBot="1" x14ac:dyDescent="0.2">
      <c r="A4" s="53" t="s">
        <v>40</v>
      </c>
      <c r="B4" s="53"/>
      <c r="C4" s="7" t="s">
        <v>1</v>
      </c>
      <c r="D4" s="4"/>
      <c r="E4" s="4"/>
      <c r="L4" s="8"/>
    </row>
    <row r="5" spans="1:13" ht="15" customHeight="1" x14ac:dyDescent="0.15">
      <c r="A5" s="9" t="s">
        <v>2</v>
      </c>
      <c r="B5" s="10"/>
      <c r="C5" s="11"/>
      <c r="D5" s="4"/>
      <c r="E5" s="4"/>
      <c r="L5" s="8"/>
    </row>
    <row r="6" spans="1:13" ht="15" customHeight="1" x14ac:dyDescent="0.15">
      <c r="A6" s="9" t="s">
        <v>3</v>
      </c>
      <c r="B6" s="10"/>
      <c r="C6" s="4"/>
      <c r="D6" s="4"/>
      <c r="E6" s="4"/>
      <c r="L6" s="8"/>
    </row>
    <row r="7" spans="1:13" ht="15" customHeight="1" x14ac:dyDescent="0.15">
      <c r="A7" s="9" t="s">
        <v>4</v>
      </c>
      <c r="B7" s="10"/>
      <c r="C7" s="4"/>
      <c r="D7" s="4"/>
      <c r="E7" s="4"/>
      <c r="L7" s="8"/>
    </row>
    <row r="8" spans="1:13" ht="15" customHeight="1" x14ac:dyDescent="0.15">
      <c r="A8" s="2"/>
      <c r="B8" s="2"/>
      <c r="C8" s="4"/>
      <c r="D8" s="4"/>
    </row>
    <row r="9" spans="1:13" ht="15" customHeight="1" x14ac:dyDescent="0.15">
      <c r="A9" s="12" t="s">
        <v>5</v>
      </c>
      <c r="B9" s="2"/>
      <c r="C9" s="4"/>
      <c r="D9" s="4"/>
      <c r="E9" s="4"/>
    </row>
    <row r="10" spans="1:13" ht="15" customHeight="1" x14ac:dyDescent="0.15">
      <c r="A10" s="2"/>
      <c r="B10" s="2"/>
      <c r="C10" s="4"/>
      <c r="D10" s="4"/>
      <c r="E10" s="4"/>
      <c r="I10" s="13"/>
      <c r="J10" s="14"/>
      <c r="K10" s="5"/>
      <c r="L10" s="5"/>
      <c r="M10" s="13"/>
    </row>
    <row r="11" spans="1:13" ht="15" customHeight="1" x14ac:dyDescent="0.15">
      <c r="A11" s="2" t="s">
        <v>6</v>
      </c>
      <c r="B11" s="15">
        <f>G43</f>
        <v>484000</v>
      </c>
      <c r="C11" s="4"/>
      <c r="D11" s="4"/>
      <c r="E11" s="4"/>
      <c r="I11" s="13"/>
      <c r="J11" s="14"/>
      <c r="K11" s="5"/>
      <c r="L11" s="5"/>
      <c r="M11" s="13"/>
    </row>
    <row r="12" spans="1:13" ht="15" customHeight="1" x14ac:dyDescent="0.15">
      <c r="A12" s="2" t="s">
        <v>7</v>
      </c>
      <c r="B12" s="16">
        <f ca="1">NOW()</f>
        <v>42121.715441203705</v>
      </c>
      <c r="C12" s="4"/>
      <c r="D12" s="4"/>
      <c r="E12" s="4"/>
      <c r="I12" s="13"/>
      <c r="J12" s="14"/>
      <c r="K12" s="5"/>
      <c r="L12" s="5"/>
      <c r="M12" s="13"/>
    </row>
    <row r="13" spans="1:13" ht="15" customHeight="1" x14ac:dyDescent="0.15">
      <c r="A13" s="2" t="s">
        <v>8</v>
      </c>
      <c r="B13" s="17"/>
      <c r="C13" s="4"/>
      <c r="D13" s="4"/>
      <c r="E13" s="4"/>
      <c r="J13" s="5"/>
      <c r="K13" s="5"/>
      <c r="L13" s="5"/>
    </row>
    <row r="14" spans="1:13" ht="15" customHeight="1" thickBot="1" x14ac:dyDescent="0.2">
      <c r="A14" s="2"/>
      <c r="B14" s="2"/>
      <c r="C14" s="4"/>
      <c r="D14" s="4"/>
      <c r="I14" s="18"/>
      <c r="J14" s="19"/>
      <c r="K14" s="5"/>
      <c r="L14" s="5"/>
    </row>
    <row r="15" spans="1:13" s="2" customFormat="1" ht="15" customHeight="1" thickBot="1" x14ac:dyDescent="0.2">
      <c r="A15" s="20" t="s">
        <v>9</v>
      </c>
      <c r="B15" s="20" t="s">
        <v>10</v>
      </c>
      <c r="C15" s="21" t="s">
        <v>11</v>
      </c>
      <c r="D15" s="21" t="s">
        <v>12</v>
      </c>
      <c r="E15" s="22" t="s">
        <v>13</v>
      </c>
      <c r="F15" s="22" t="s">
        <v>14</v>
      </c>
      <c r="G15" s="21" t="s">
        <v>15</v>
      </c>
      <c r="I15" s="1"/>
      <c r="J15" s="5"/>
      <c r="K15" s="5"/>
      <c r="L15" s="5"/>
      <c r="M15" s="1"/>
    </row>
    <row r="16" spans="1:13" s="2" customFormat="1" ht="15" customHeight="1" x14ac:dyDescent="0.15">
      <c r="A16" s="23"/>
      <c r="B16" s="24"/>
      <c r="C16" s="25"/>
      <c r="D16" s="26"/>
      <c r="E16" s="27">
        <f>C16*D16</f>
        <v>0</v>
      </c>
      <c r="F16" s="28">
        <f>E16*10%</f>
        <v>0</v>
      </c>
      <c r="G16" s="29">
        <f t="shared" ref="G16:G28" si="0">SUM(E16:F16)</f>
        <v>0</v>
      </c>
      <c r="I16" s="1"/>
      <c r="J16" s="5"/>
      <c r="K16" s="5"/>
      <c r="L16" s="5"/>
      <c r="M16" s="1"/>
    </row>
    <row r="17" spans="1:13" s="2" customFormat="1" ht="15" customHeight="1" x14ac:dyDescent="0.15">
      <c r="A17" s="30" t="s">
        <v>16</v>
      </c>
      <c r="B17" s="31" t="s">
        <v>34</v>
      </c>
      <c r="C17" s="25">
        <v>1</v>
      </c>
      <c r="D17" s="32">
        <v>440000</v>
      </c>
      <c r="E17" s="27">
        <f>C17*D17</f>
        <v>440000</v>
      </c>
      <c r="F17" s="28">
        <f>E17*10%</f>
        <v>44000</v>
      </c>
      <c r="G17" s="28">
        <f t="shared" si="0"/>
        <v>484000</v>
      </c>
      <c r="I17" s="1"/>
      <c r="J17" s="5"/>
      <c r="K17" s="5"/>
      <c r="L17" s="5"/>
      <c r="M17" s="1"/>
    </row>
    <row r="18" spans="1:13" s="2" customFormat="1" ht="15" customHeight="1" x14ac:dyDescent="0.15">
      <c r="A18" s="33"/>
      <c r="B18" s="30"/>
      <c r="C18" s="25"/>
      <c r="D18" s="32"/>
      <c r="E18" s="27">
        <f>C18*D18</f>
        <v>0</v>
      </c>
      <c r="F18" s="28">
        <f>E18*10%</f>
        <v>0</v>
      </c>
      <c r="G18" s="28">
        <f t="shared" si="0"/>
        <v>0</v>
      </c>
      <c r="I18" s="1"/>
      <c r="J18" s="5"/>
      <c r="K18" s="5"/>
      <c r="L18" s="5"/>
      <c r="M18" s="1"/>
    </row>
    <row r="19" spans="1:13" s="2" customFormat="1" ht="15" customHeight="1" x14ac:dyDescent="0.15">
      <c r="A19" s="33"/>
      <c r="B19" s="34" t="s">
        <v>38</v>
      </c>
      <c r="C19" s="25"/>
      <c r="D19" s="32"/>
      <c r="E19" s="27"/>
      <c r="F19" s="28"/>
      <c r="G19" s="28">
        <f t="shared" si="0"/>
        <v>0</v>
      </c>
      <c r="M19" s="1"/>
    </row>
    <row r="20" spans="1:13" s="2" customFormat="1" ht="15" customHeight="1" x14ac:dyDescent="0.15">
      <c r="A20" s="33"/>
      <c r="B20" s="34" t="s">
        <v>37</v>
      </c>
      <c r="C20" s="25"/>
      <c r="D20" s="32"/>
      <c r="E20" s="27"/>
      <c r="F20" s="28"/>
      <c r="G20" s="28">
        <f t="shared" si="0"/>
        <v>0</v>
      </c>
      <c r="L20" s="35"/>
    </row>
    <row r="21" spans="1:13" s="2" customFormat="1" ht="15" customHeight="1" x14ac:dyDescent="0.15">
      <c r="A21" s="33"/>
      <c r="B21" s="34" t="s">
        <v>19</v>
      </c>
      <c r="C21" s="25"/>
      <c r="D21" s="32"/>
      <c r="E21" s="27"/>
      <c r="F21" s="28"/>
      <c r="G21" s="28">
        <f t="shared" si="0"/>
        <v>0</v>
      </c>
    </row>
    <row r="22" spans="1:13" s="2" customFormat="1" ht="15" customHeight="1" x14ac:dyDescent="0.15">
      <c r="A22" s="30"/>
      <c r="B22" s="34" t="s">
        <v>20</v>
      </c>
      <c r="C22" s="36"/>
      <c r="D22" s="32"/>
      <c r="E22" s="27"/>
      <c r="F22" s="28"/>
      <c r="G22" s="28">
        <f t="shared" si="0"/>
        <v>0</v>
      </c>
    </row>
    <row r="23" spans="1:13" s="2" customFormat="1" ht="15" customHeight="1" x14ac:dyDescent="0.15">
      <c r="A23" s="30"/>
      <c r="B23" s="34" t="s">
        <v>21</v>
      </c>
      <c r="C23" s="37"/>
      <c r="D23" s="32"/>
      <c r="E23" s="27"/>
      <c r="F23" s="28"/>
      <c r="G23" s="28">
        <f t="shared" si="0"/>
        <v>0</v>
      </c>
    </row>
    <row r="24" spans="1:13" s="2" customFormat="1" ht="15" customHeight="1" x14ac:dyDescent="0.15">
      <c r="A24" s="38"/>
      <c r="B24" s="34" t="s">
        <v>22</v>
      </c>
      <c r="C24" s="37"/>
      <c r="D24" s="32"/>
      <c r="E24" s="27"/>
      <c r="F24" s="28"/>
      <c r="G24" s="28">
        <f t="shared" si="0"/>
        <v>0</v>
      </c>
      <c r="L24" s="35"/>
    </row>
    <row r="25" spans="1:13" s="2" customFormat="1" ht="15" customHeight="1" x14ac:dyDescent="0.15">
      <c r="A25" s="38"/>
      <c r="B25" s="28" t="s">
        <v>23</v>
      </c>
      <c r="C25" s="37"/>
      <c r="D25" s="32"/>
      <c r="E25" s="27"/>
      <c r="F25" s="28"/>
      <c r="G25" s="28">
        <f t="shared" si="0"/>
        <v>0</v>
      </c>
    </row>
    <row r="26" spans="1:13" s="2" customFormat="1" ht="15" customHeight="1" x14ac:dyDescent="0.15">
      <c r="A26" s="38"/>
      <c r="B26" s="28" t="s">
        <v>36</v>
      </c>
      <c r="C26" s="37"/>
      <c r="D26" s="32"/>
      <c r="E26" s="27"/>
      <c r="F26" s="28"/>
      <c r="G26" s="28">
        <f t="shared" si="0"/>
        <v>0</v>
      </c>
    </row>
    <row r="27" spans="1:13" s="2" customFormat="1" ht="15" customHeight="1" x14ac:dyDescent="0.15">
      <c r="A27" s="38"/>
      <c r="B27" s="28" t="s">
        <v>35</v>
      </c>
      <c r="C27" s="37"/>
      <c r="D27" s="32"/>
      <c r="E27" s="32"/>
      <c r="F27" s="28"/>
      <c r="G27" s="28">
        <f t="shared" si="0"/>
        <v>0</v>
      </c>
    </row>
    <row r="28" spans="1:13" s="2" customFormat="1" ht="15" customHeight="1" x14ac:dyDescent="0.15">
      <c r="A28" s="38"/>
      <c r="B28" s="28" t="s">
        <v>39</v>
      </c>
      <c r="C28" s="37"/>
      <c r="D28" s="32"/>
      <c r="E28" s="32"/>
      <c r="F28" s="28"/>
      <c r="G28" s="28">
        <f t="shared" si="0"/>
        <v>0</v>
      </c>
      <c r="M28" s="1"/>
    </row>
    <row r="29" spans="1:13" s="2" customFormat="1" ht="15" customHeight="1" x14ac:dyDescent="0.15">
      <c r="A29" s="38"/>
      <c r="B29" s="38"/>
      <c r="C29" s="37"/>
      <c r="D29" s="32"/>
      <c r="E29" s="32"/>
      <c r="F29" s="28"/>
      <c r="G29" s="28"/>
      <c r="K29" s="4"/>
      <c r="L29" s="4"/>
      <c r="M29" s="4"/>
    </row>
    <row r="30" spans="1:13" s="2" customFormat="1" ht="15" customHeight="1" x14ac:dyDescent="0.15">
      <c r="A30" s="38"/>
      <c r="B30" s="38" t="s">
        <v>31</v>
      </c>
      <c r="C30" s="37"/>
      <c r="D30" s="32"/>
      <c r="E30" s="32"/>
      <c r="F30" s="28"/>
      <c r="G30" s="28"/>
      <c r="K30" s="4"/>
      <c r="L30" s="4"/>
      <c r="M30" s="4"/>
    </row>
    <row r="31" spans="1:13" s="2" customFormat="1" ht="15" customHeight="1" x14ac:dyDescent="0.15">
      <c r="A31" s="38"/>
      <c r="B31" s="38" t="s">
        <v>32</v>
      </c>
      <c r="C31" s="37"/>
      <c r="D31" s="32"/>
      <c r="E31" s="32"/>
      <c r="F31" s="28"/>
      <c r="G31" s="28"/>
      <c r="K31" s="4"/>
      <c r="L31" s="4"/>
      <c r="M31" s="4"/>
    </row>
    <row r="32" spans="1:13" s="2" customFormat="1" ht="15" customHeight="1" x14ac:dyDescent="0.15">
      <c r="A32" s="38"/>
      <c r="B32" s="38"/>
      <c r="C32" s="37"/>
      <c r="D32" s="32"/>
      <c r="E32" s="32">
        <f>C32*D32</f>
        <v>0</v>
      </c>
      <c r="F32" s="28">
        <f>E32*10%</f>
        <v>0</v>
      </c>
      <c r="G32" s="28">
        <f>SUM(E32:F32)</f>
        <v>0</v>
      </c>
      <c r="K32" s="4"/>
      <c r="L32" s="4"/>
      <c r="M32" s="4"/>
    </row>
    <row r="33" spans="1:12" s="2" customFormat="1" ht="15" customHeight="1" x14ac:dyDescent="0.15">
      <c r="A33" s="38"/>
      <c r="B33" s="38"/>
      <c r="C33" s="37"/>
      <c r="D33" s="32"/>
      <c r="E33" s="32"/>
      <c r="F33" s="28"/>
      <c r="G33" s="28"/>
      <c r="K33" s="4"/>
      <c r="L33" s="4"/>
    </row>
    <row r="34" spans="1:12" s="2" customFormat="1" ht="15" customHeight="1" x14ac:dyDescent="0.15">
      <c r="A34" s="38"/>
      <c r="B34" s="38"/>
      <c r="C34" s="37"/>
      <c r="D34" s="32"/>
      <c r="E34" s="32"/>
      <c r="F34" s="28"/>
      <c r="G34" s="28"/>
    </row>
    <row r="35" spans="1:12" s="2" customFormat="1" ht="15" customHeight="1" x14ac:dyDescent="0.15">
      <c r="A35" s="38"/>
      <c r="B35" s="38"/>
      <c r="C35" s="37"/>
      <c r="D35" s="32"/>
      <c r="E35" s="32">
        <f t="shared" ref="E35:E42" si="1">C35*D35</f>
        <v>0</v>
      </c>
      <c r="F35" s="28">
        <f t="shared" ref="F35:F42" si="2">E35*10%</f>
        <v>0</v>
      </c>
      <c r="G35" s="28">
        <f t="shared" ref="G35:G42" si="3">SUM(E35:F35)</f>
        <v>0</v>
      </c>
    </row>
    <row r="36" spans="1:12" s="2" customFormat="1" ht="15" customHeight="1" x14ac:dyDescent="0.15">
      <c r="A36" s="38"/>
      <c r="B36" s="38"/>
      <c r="C36" s="37"/>
      <c r="D36" s="32"/>
      <c r="E36" s="32">
        <f t="shared" si="1"/>
        <v>0</v>
      </c>
      <c r="F36" s="28">
        <f t="shared" si="2"/>
        <v>0</v>
      </c>
      <c r="G36" s="28">
        <f t="shared" si="3"/>
        <v>0</v>
      </c>
    </row>
    <row r="37" spans="1:12" s="2" customFormat="1" ht="15" customHeight="1" x14ac:dyDescent="0.15">
      <c r="A37" s="38"/>
      <c r="B37" s="38"/>
      <c r="C37" s="37"/>
      <c r="D37" s="32"/>
      <c r="E37" s="32">
        <f t="shared" si="1"/>
        <v>0</v>
      </c>
      <c r="F37" s="28">
        <f t="shared" si="2"/>
        <v>0</v>
      </c>
      <c r="G37" s="28">
        <f t="shared" si="3"/>
        <v>0</v>
      </c>
    </row>
    <row r="38" spans="1:12" s="2" customFormat="1" ht="15" customHeight="1" x14ac:dyDescent="0.15">
      <c r="A38" s="38"/>
      <c r="B38" s="38"/>
      <c r="C38" s="37"/>
      <c r="D38" s="32"/>
      <c r="E38" s="32">
        <f t="shared" si="1"/>
        <v>0</v>
      </c>
      <c r="F38" s="28">
        <f t="shared" si="2"/>
        <v>0</v>
      </c>
      <c r="G38" s="28">
        <f t="shared" si="3"/>
        <v>0</v>
      </c>
    </row>
    <row r="39" spans="1:12" s="2" customFormat="1" ht="15" customHeight="1" x14ac:dyDescent="0.15">
      <c r="A39" s="38"/>
      <c r="B39" s="38"/>
      <c r="C39" s="37"/>
      <c r="D39" s="32"/>
      <c r="E39" s="32">
        <f t="shared" si="1"/>
        <v>0</v>
      </c>
      <c r="F39" s="28">
        <f t="shared" si="2"/>
        <v>0</v>
      </c>
      <c r="G39" s="28">
        <f t="shared" si="3"/>
        <v>0</v>
      </c>
    </row>
    <row r="40" spans="1:12" s="2" customFormat="1" ht="15" customHeight="1" x14ac:dyDescent="0.15">
      <c r="A40" s="38"/>
      <c r="B40" s="38"/>
      <c r="C40" s="37"/>
      <c r="D40" s="28"/>
      <c r="E40" s="37">
        <f t="shared" si="1"/>
        <v>0</v>
      </c>
      <c r="F40" s="28">
        <f t="shared" si="2"/>
        <v>0</v>
      </c>
      <c r="G40" s="28">
        <f t="shared" si="3"/>
        <v>0</v>
      </c>
    </row>
    <row r="41" spans="1:12" s="2" customFormat="1" ht="15" customHeight="1" x14ac:dyDescent="0.15">
      <c r="A41" s="38"/>
      <c r="B41" s="38"/>
      <c r="C41" s="37"/>
      <c r="D41" s="28"/>
      <c r="E41" s="37">
        <f t="shared" si="1"/>
        <v>0</v>
      </c>
      <c r="F41" s="28">
        <f t="shared" si="2"/>
        <v>0</v>
      </c>
      <c r="G41" s="28">
        <f t="shared" si="3"/>
        <v>0</v>
      </c>
    </row>
    <row r="42" spans="1:12" s="2" customFormat="1" ht="15" customHeight="1" thickBot="1" x14ac:dyDescent="0.2">
      <c r="A42" s="39"/>
      <c r="B42" s="39"/>
      <c r="C42" s="40"/>
      <c r="D42" s="41"/>
      <c r="E42" s="40">
        <f t="shared" si="1"/>
        <v>0</v>
      </c>
      <c r="F42" s="41">
        <f t="shared" si="2"/>
        <v>0</v>
      </c>
      <c r="G42" s="28">
        <f t="shared" si="3"/>
        <v>0</v>
      </c>
    </row>
    <row r="43" spans="1:12" s="2" customFormat="1" ht="15" customHeight="1" x14ac:dyDescent="0.15">
      <c r="A43" s="42" t="s">
        <v>25</v>
      </c>
      <c r="B43" s="10"/>
      <c r="C43" s="6"/>
      <c r="D43" s="43" t="s">
        <v>26</v>
      </c>
      <c r="E43" s="44">
        <f>SUM(E16:E42)</f>
        <v>440000</v>
      </c>
      <c r="F43" s="45">
        <f>SUM(F16:F42)</f>
        <v>44000</v>
      </c>
      <c r="G43" s="45">
        <f>SUM(G16:G42)</f>
        <v>484000</v>
      </c>
    </row>
    <row r="44" spans="1:12" s="2" customFormat="1" ht="15" customHeight="1" thickBot="1" x14ac:dyDescent="0.2">
      <c r="A44" s="46" t="s">
        <v>27</v>
      </c>
      <c r="B44" s="47"/>
      <c r="C44" s="48"/>
      <c r="D44" s="49"/>
      <c r="E44" s="50"/>
      <c r="F44" s="49"/>
      <c r="G44" s="49"/>
    </row>
    <row r="45" spans="1:12" s="2" customFormat="1" ht="15" customHeight="1" x14ac:dyDescent="0.15">
      <c r="A45" s="2" t="s">
        <v>28</v>
      </c>
      <c r="C45" s="4"/>
      <c r="D45" s="4"/>
      <c r="E45" s="4"/>
      <c r="F45" s="4"/>
      <c r="G45" s="4"/>
    </row>
    <row r="46" spans="1:12" s="2" customFormat="1" ht="15" customHeight="1" x14ac:dyDescent="0.15">
      <c r="C46" s="4"/>
      <c r="D46" s="4"/>
      <c r="E46" s="4"/>
      <c r="F46" s="4"/>
      <c r="G46" s="4"/>
    </row>
    <row r="47" spans="1:12" s="2" customFormat="1" ht="15" customHeight="1" x14ac:dyDescent="0.15">
      <c r="C47" s="4"/>
      <c r="D47" s="4"/>
      <c r="E47" s="4"/>
      <c r="F47" s="4"/>
      <c r="G47" s="4"/>
    </row>
    <row r="48" spans="1:12" s="2" customFormat="1" ht="15" customHeight="1" x14ac:dyDescent="0.15">
      <c r="A48" s="10"/>
      <c r="B48" s="10"/>
      <c r="C48" s="6"/>
      <c r="D48" s="6"/>
      <c r="E48" s="4"/>
      <c r="F48" s="4"/>
      <c r="G48" s="4"/>
    </row>
    <row r="49" spans="3:7" s="2" customFormat="1" ht="15" customHeight="1" x14ac:dyDescent="0.15">
      <c r="C49" s="4"/>
      <c r="D49" s="4"/>
      <c r="E49" s="4"/>
      <c r="F49" s="4"/>
      <c r="G49" s="4"/>
    </row>
    <row r="50" spans="3:7" s="2" customFormat="1" ht="15" customHeight="1" x14ac:dyDescent="0.15">
      <c r="C50" s="4"/>
      <c r="D50" s="4"/>
      <c r="E50" s="4"/>
      <c r="F50" s="4"/>
      <c r="G50" s="4"/>
    </row>
    <row r="51" spans="3:7" s="2" customFormat="1" ht="15" customHeight="1" x14ac:dyDescent="0.15">
      <c r="C51" s="4"/>
      <c r="D51" s="4"/>
      <c r="E51" s="4"/>
      <c r="F51" s="4"/>
      <c r="G51" s="4"/>
    </row>
    <row r="52" spans="3:7" s="2" customFormat="1" ht="15" customHeight="1" x14ac:dyDescent="0.15">
      <c r="C52" s="4"/>
      <c r="D52" s="4"/>
      <c r="E52" s="4"/>
      <c r="F52" s="4"/>
      <c r="G52" s="4"/>
    </row>
    <row r="53" spans="3:7" s="2" customFormat="1" ht="15" customHeight="1" x14ac:dyDescent="0.15">
      <c r="C53" s="4"/>
      <c r="D53" s="4"/>
      <c r="E53" s="4"/>
      <c r="F53" s="4"/>
      <c r="G53" s="4"/>
    </row>
    <row r="54" spans="3:7" s="2" customFormat="1" ht="15" customHeight="1" x14ac:dyDescent="0.15">
      <c r="C54" s="4"/>
      <c r="D54" s="4"/>
      <c r="E54" s="4"/>
      <c r="F54" s="4"/>
      <c r="G54" s="4"/>
    </row>
    <row r="55" spans="3:7" s="2" customFormat="1" ht="15" customHeight="1" x14ac:dyDescent="0.15">
      <c r="C55" s="4"/>
      <c r="D55" s="4"/>
      <c r="E55" s="4"/>
      <c r="F55" s="4"/>
      <c r="G55" s="4"/>
    </row>
    <row r="56" spans="3:7" s="2" customFormat="1" ht="15" customHeight="1" x14ac:dyDescent="0.15">
      <c r="C56" s="4"/>
      <c r="D56" s="4"/>
      <c r="E56" s="4"/>
      <c r="F56" s="4"/>
      <c r="G56" s="4"/>
    </row>
    <row r="57" spans="3:7" s="2" customFormat="1" ht="15" customHeight="1" x14ac:dyDescent="0.15">
      <c r="C57" s="4"/>
      <c r="D57" s="4"/>
      <c r="E57" s="4"/>
      <c r="F57" s="4"/>
      <c r="G57" s="4"/>
    </row>
    <row r="58" spans="3:7" s="2" customFormat="1" ht="15" customHeight="1" x14ac:dyDescent="0.15">
      <c r="C58" s="4"/>
      <c r="D58" s="4"/>
      <c r="E58" s="4"/>
      <c r="F58" s="4"/>
      <c r="G58" s="4"/>
    </row>
    <row r="59" spans="3:7" s="2" customFormat="1" ht="15" customHeight="1" x14ac:dyDescent="0.15">
      <c r="C59" s="4"/>
      <c r="D59" s="4"/>
      <c r="E59" s="4"/>
      <c r="F59" s="4"/>
      <c r="G59" s="4"/>
    </row>
    <row r="60" spans="3:7" s="2" customFormat="1" ht="15" customHeight="1" x14ac:dyDescent="0.15">
      <c r="C60" s="4"/>
      <c r="D60" s="4"/>
      <c r="E60" s="4"/>
      <c r="F60" s="4"/>
      <c r="G60" s="4"/>
    </row>
    <row r="61" spans="3:7" s="2" customFormat="1" ht="15" customHeight="1" x14ac:dyDescent="0.15">
      <c r="C61" s="4"/>
      <c r="D61" s="4"/>
      <c r="E61" s="4"/>
      <c r="F61" s="4"/>
      <c r="G61" s="4"/>
    </row>
    <row r="62" spans="3:7" s="2" customFormat="1" ht="15" customHeight="1" x14ac:dyDescent="0.15">
      <c r="C62" s="4"/>
      <c r="D62" s="4"/>
      <c r="E62" s="4"/>
      <c r="F62" s="4"/>
      <c r="G62" s="4"/>
    </row>
    <row r="63" spans="3:7" s="2" customFormat="1" ht="15" customHeight="1" x14ac:dyDescent="0.15">
      <c r="C63" s="4"/>
      <c r="D63" s="4"/>
      <c r="E63" s="4"/>
      <c r="F63" s="4"/>
      <c r="G63" s="4"/>
    </row>
    <row r="64" spans="3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tabSelected="1" view="pageBreakPreview" workbookViewId="0">
      <selection activeCell="G27" sqref="G27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 x14ac:dyDescent="0.15">
      <c r="A1" s="52" t="s">
        <v>0</v>
      </c>
      <c r="B1" s="52"/>
      <c r="C1" s="52"/>
      <c r="D1" s="52"/>
      <c r="E1" s="52"/>
      <c r="F1" s="52"/>
      <c r="G1" s="52"/>
    </row>
    <row r="2" spans="1:13" ht="15" customHeight="1" x14ac:dyDescent="0.15">
      <c r="A2" s="2"/>
      <c r="B2" s="2"/>
      <c r="C2" s="3"/>
      <c r="D2" s="4"/>
    </row>
    <row r="3" spans="1:13" ht="15" customHeight="1" x14ac:dyDescent="0.15">
      <c r="A3" s="2"/>
      <c r="B3" s="2"/>
      <c r="C3" s="6"/>
      <c r="D3" s="6"/>
      <c r="E3" s="6"/>
    </row>
    <row r="4" spans="1:13" ht="35.25" customHeight="1" thickBot="1" x14ac:dyDescent="0.2">
      <c r="A4" s="53" t="s">
        <v>40</v>
      </c>
      <c r="B4" s="53"/>
      <c r="C4" s="7" t="s">
        <v>1</v>
      </c>
      <c r="D4" s="4"/>
      <c r="E4" s="4"/>
      <c r="L4" s="8"/>
    </row>
    <row r="5" spans="1:13" ht="15" customHeight="1" x14ac:dyDescent="0.15">
      <c r="A5" s="9" t="s">
        <v>2</v>
      </c>
      <c r="B5" s="10"/>
      <c r="C5" s="11"/>
      <c r="D5" s="4"/>
      <c r="E5" s="4"/>
      <c r="L5" s="8"/>
    </row>
    <row r="6" spans="1:13" ht="15" customHeight="1" x14ac:dyDescent="0.15">
      <c r="A6" s="9" t="s">
        <v>3</v>
      </c>
      <c r="B6" s="10"/>
      <c r="C6" s="4"/>
      <c r="D6" s="4"/>
      <c r="E6" s="4"/>
      <c r="L6" s="8"/>
    </row>
    <row r="7" spans="1:13" ht="15" customHeight="1" x14ac:dyDescent="0.15">
      <c r="A7" s="9" t="s">
        <v>4</v>
      </c>
      <c r="B7" s="10"/>
      <c r="C7" s="4"/>
      <c r="D7" s="4"/>
      <c r="E7" s="4"/>
      <c r="L7" s="8"/>
    </row>
    <row r="8" spans="1:13" ht="15" customHeight="1" x14ac:dyDescent="0.15">
      <c r="A8" s="2"/>
      <c r="B8" s="2"/>
      <c r="C8" s="4"/>
      <c r="D8" s="4"/>
    </row>
    <row r="9" spans="1:13" ht="15" customHeight="1" x14ac:dyDescent="0.15">
      <c r="A9" s="12" t="s">
        <v>5</v>
      </c>
      <c r="B9" s="2"/>
      <c r="C9" s="4"/>
      <c r="D9" s="4"/>
      <c r="E9" s="4"/>
    </row>
    <row r="10" spans="1:13" ht="15" customHeight="1" x14ac:dyDescent="0.15">
      <c r="A10" s="2"/>
      <c r="B10" s="2"/>
      <c r="C10" s="4"/>
      <c r="D10" s="4"/>
      <c r="E10" s="4"/>
      <c r="I10" s="13"/>
      <c r="J10" s="14"/>
      <c r="K10" s="5"/>
      <c r="L10" s="5"/>
      <c r="M10" s="13"/>
    </row>
    <row r="11" spans="1:13" ht="15" customHeight="1" x14ac:dyDescent="0.15">
      <c r="A11" s="2" t="s">
        <v>6</v>
      </c>
      <c r="B11" s="15">
        <f>G43</f>
        <v>363000</v>
      </c>
      <c r="C11" s="4"/>
      <c r="D11" s="4"/>
      <c r="E11" s="4"/>
      <c r="I11" s="13"/>
      <c r="J11" s="14"/>
      <c r="K11" s="5"/>
      <c r="L11" s="5"/>
      <c r="M11" s="13"/>
    </row>
    <row r="12" spans="1:13" ht="15" customHeight="1" x14ac:dyDescent="0.15">
      <c r="A12" s="2" t="s">
        <v>7</v>
      </c>
      <c r="B12" s="16">
        <v>41029</v>
      </c>
      <c r="C12" s="4"/>
      <c r="D12" s="4"/>
      <c r="E12" s="4"/>
      <c r="I12" s="13"/>
      <c r="J12" s="14"/>
      <c r="K12" s="5"/>
      <c r="L12" s="5"/>
      <c r="M12" s="13"/>
    </row>
    <row r="13" spans="1:13" ht="15" customHeight="1" x14ac:dyDescent="0.15">
      <c r="A13" s="2" t="s">
        <v>8</v>
      </c>
      <c r="B13" s="17"/>
      <c r="C13" s="4"/>
      <c r="D13" s="4"/>
      <c r="E13" s="4"/>
      <c r="J13" s="5"/>
      <c r="K13" s="5"/>
      <c r="L13" s="5"/>
    </row>
    <row r="14" spans="1:13" ht="15" customHeight="1" thickBot="1" x14ac:dyDescent="0.2">
      <c r="A14" s="2"/>
      <c r="B14" s="2"/>
      <c r="C14" s="4"/>
      <c r="D14" s="4"/>
      <c r="I14" s="18"/>
      <c r="J14" s="19"/>
      <c r="K14" s="5"/>
      <c r="L14" s="5"/>
    </row>
    <row r="15" spans="1:13" s="2" customFormat="1" ht="15" customHeight="1" thickBot="1" x14ac:dyDescent="0.2">
      <c r="A15" s="20" t="s">
        <v>9</v>
      </c>
      <c r="B15" s="20" t="s">
        <v>10</v>
      </c>
      <c r="C15" s="21" t="s">
        <v>11</v>
      </c>
      <c r="D15" s="21" t="s">
        <v>12</v>
      </c>
      <c r="E15" s="22" t="s">
        <v>13</v>
      </c>
      <c r="F15" s="22" t="s">
        <v>14</v>
      </c>
      <c r="G15" s="21" t="s">
        <v>15</v>
      </c>
      <c r="I15" s="1"/>
      <c r="J15" s="5"/>
      <c r="K15" s="5"/>
      <c r="L15" s="5"/>
      <c r="M15" s="1"/>
    </row>
    <row r="16" spans="1:13" s="2" customFormat="1" ht="15" customHeight="1" x14ac:dyDescent="0.15">
      <c r="A16" s="23"/>
      <c r="B16" s="24"/>
      <c r="C16" s="25"/>
      <c r="D16" s="26"/>
      <c r="E16" s="27">
        <f>C16*D16</f>
        <v>0</v>
      </c>
      <c r="F16" s="28">
        <f>E16*10%</f>
        <v>0</v>
      </c>
      <c r="G16" s="29">
        <f t="shared" ref="G16:G28" si="0">SUM(E16:F16)</f>
        <v>0</v>
      </c>
      <c r="I16" s="1"/>
      <c r="J16" s="5"/>
      <c r="K16" s="5"/>
      <c r="L16" s="5"/>
      <c r="M16" s="1"/>
    </row>
    <row r="17" spans="1:13" s="2" customFormat="1" ht="15" customHeight="1" x14ac:dyDescent="0.15">
      <c r="A17" s="30" t="s">
        <v>16</v>
      </c>
      <c r="B17" s="51" t="s">
        <v>33</v>
      </c>
      <c r="C17" s="25">
        <v>1</v>
      </c>
      <c r="D17" s="32">
        <v>330000</v>
      </c>
      <c r="E17" s="27">
        <f>C17*D17</f>
        <v>330000</v>
      </c>
      <c r="F17" s="28">
        <f>E17*10%</f>
        <v>33000</v>
      </c>
      <c r="G17" s="28">
        <f t="shared" si="0"/>
        <v>363000</v>
      </c>
      <c r="I17" s="1" t="s">
        <v>41</v>
      </c>
      <c r="J17" s="5"/>
      <c r="K17" s="5"/>
      <c r="L17" s="5"/>
      <c r="M17" s="1"/>
    </row>
    <row r="18" spans="1:13" s="2" customFormat="1" ht="15" customHeight="1" x14ac:dyDescent="0.15">
      <c r="A18" s="33"/>
      <c r="B18" s="54" t="s">
        <v>43</v>
      </c>
      <c r="C18" s="25"/>
      <c r="D18" s="32"/>
      <c r="E18" s="27">
        <f>C18*D18</f>
        <v>0</v>
      </c>
      <c r="F18" s="28">
        <f>E18*10%</f>
        <v>0</v>
      </c>
      <c r="G18" s="28">
        <f t="shared" si="0"/>
        <v>0</v>
      </c>
      <c r="I18" s="1"/>
      <c r="J18" s="5"/>
      <c r="K18" s="5"/>
      <c r="L18" s="5"/>
      <c r="M18" s="1"/>
    </row>
    <row r="19" spans="1:13" s="2" customFormat="1" ht="15" customHeight="1" x14ac:dyDescent="0.15">
      <c r="A19" s="33"/>
      <c r="B19" s="34" t="s">
        <v>17</v>
      </c>
      <c r="C19" s="25"/>
      <c r="D19" s="32"/>
      <c r="E19" s="27"/>
      <c r="F19" s="28"/>
      <c r="G19" s="28">
        <f t="shared" si="0"/>
        <v>0</v>
      </c>
      <c r="M19" s="1"/>
    </row>
    <row r="20" spans="1:13" s="2" customFormat="1" ht="15" customHeight="1" x14ac:dyDescent="0.15">
      <c r="A20" s="33"/>
      <c r="B20" s="34" t="s">
        <v>46</v>
      </c>
      <c r="C20" s="25"/>
      <c r="D20" s="32"/>
      <c r="E20" s="27"/>
      <c r="F20" s="28"/>
      <c r="G20" s="28">
        <f t="shared" si="0"/>
        <v>0</v>
      </c>
      <c r="L20" s="35"/>
    </row>
    <row r="21" spans="1:13" s="2" customFormat="1" ht="15" customHeight="1" x14ac:dyDescent="0.15">
      <c r="A21" s="33"/>
      <c r="B21" s="34" t="s">
        <v>42</v>
      </c>
      <c r="C21" s="25"/>
      <c r="D21" s="32"/>
      <c r="E21" s="27"/>
      <c r="F21" s="28"/>
      <c r="G21" s="28">
        <f t="shared" si="0"/>
        <v>0</v>
      </c>
    </row>
    <row r="22" spans="1:13" s="2" customFormat="1" ht="15" customHeight="1" x14ac:dyDescent="0.15">
      <c r="A22" s="30"/>
      <c r="B22" s="34" t="s">
        <v>20</v>
      </c>
      <c r="C22" s="36"/>
      <c r="D22" s="32"/>
      <c r="E22" s="27"/>
      <c r="F22" s="28"/>
      <c r="G22" s="28">
        <f t="shared" si="0"/>
        <v>0</v>
      </c>
    </row>
    <row r="23" spans="1:13" s="2" customFormat="1" ht="15" customHeight="1" x14ac:dyDescent="0.15">
      <c r="A23" s="30"/>
      <c r="B23" s="34" t="s">
        <v>21</v>
      </c>
      <c r="C23" s="37"/>
      <c r="D23" s="32"/>
      <c r="E23" s="27"/>
      <c r="F23" s="28"/>
      <c r="G23" s="28">
        <f t="shared" si="0"/>
        <v>0</v>
      </c>
    </row>
    <row r="24" spans="1:13" s="2" customFormat="1" ht="15" customHeight="1" x14ac:dyDescent="0.15">
      <c r="A24" s="38"/>
      <c r="B24" s="34" t="s">
        <v>22</v>
      </c>
      <c r="C24" s="37"/>
      <c r="D24" s="32"/>
      <c r="E24" s="27"/>
      <c r="F24" s="28"/>
      <c r="G24" s="28">
        <f t="shared" si="0"/>
        <v>0</v>
      </c>
      <c r="L24" s="35"/>
    </row>
    <row r="25" spans="1:13" s="2" customFormat="1" ht="15" customHeight="1" x14ac:dyDescent="0.15">
      <c r="A25" s="38"/>
      <c r="B25" s="28" t="s">
        <v>23</v>
      </c>
      <c r="C25" s="37"/>
      <c r="D25" s="32"/>
      <c r="E25" s="27"/>
      <c r="F25" s="28"/>
      <c r="G25" s="28">
        <f t="shared" si="0"/>
        <v>0</v>
      </c>
    </row>
    <row r="26" spans="1:13" s="2" customFormat="1" ht="15" customHeight="1" x14ac:dyDescent="0.15">
      <c r="A26" s="38"/>
      <c r="B26" s="28" t="s">
        <v>24</v>
      </c>
      <c r="C26" s="37"/>
      <c r="D26" s="32"/>
      <c r="E26" s="27"/>
      <c r="F26" s="28"/>
      <c r="G26" s="28">
        <f t="shared" si="0"/>
        <v>0</v>
      </c>
    </row>
    <row r="27" spans="1:13" s="2" customFormat="1" ht="15" customHeight="1" x14ac:dyDescent="0.15">
      <c r="A27" s="38"/>
      <c r="B27" s="28" t="s">
        <v>30</v>
      </c>
      <c r="C27" s="37"/>
      <c r="D27" s="32"/>
      <c r="E27" s="32"/>
      <c r="F27" s="28"/>
      <c r="G27" s="28">
        <f t="shared" si="0"/>
        <v>0</v>
      </c>
    </row>
    <row r="28" spans="1:13" s="2" customFormat="1" ht="15" customHeight="1" x14ac:dyDescent="0.15">
      <c r="A28" s="38"/>
      <c r="B28" s="28" t="s">
        <v>39</v>
      </c>
      <c r="C28" s="37"/>
      <c r="D28" s="32"/>
      <c r="E28" s="32"/>
      <c r="F28" s="28"/>
      <c r="G28" s="28">
        <f t="shared" si="0"/>
        <v>0</v>
      </c>
      <c r="M28" s="1"/>
    </row>
    <row r="29" spans="1:13" s="2" customFormat="1" ht="15" customHeight="1" x14ac:dyDescent="0.15">
      <c r="A29" s="38"/>
      <c r="B29" s="55" t="s">
        <v>44</v>
      </c>
      <c r="C29" s="37"/>
      <c r="D29" s="32"/>
      <c r="E29" s="32"/>
      <c r="F29" s="28"/>
      <c r="G29" s="28"/>
      <c r="K29" s="4"/>
      <c r="L29" s="4"/>
      <c r="M29" s="4"/>
    </row>
    <row r="30" spans="1:13" s="2" customFormat="1" ht="15" customHeight="1" x14ac:dyDescent="0.15">
      <c r="A30" s="38"/>
      <c r="B30" s="38"/>
      <c r="C30" s="37"/>
      <c r="D30" s="32"/>
      <c r="E30" s="32"/>
      <c r="F30" s="28"/>
      <c r="G30" s="28"/>
      <c r="K30" s="4"/>
      <c r="L30" s="4"/>
      <c r="M30" s="4"/>
    </row>
    <row r="31" spans="1:13" s="2" customFormat="1" ht="15" customHeight="1" x14ac:dyDescent="0.15">
      <c r="A31" s="38"/>
      <c r="B31" s="38" t="s">
        <v>31</v>
      </c>
      <c r="C31" s="37"/>
      <c r="D31" s="32"/>
      <c r="E31" s="32"/>
      <c r="F31" s="28"/>
      <c r="G31" s="28"/>
      <c r="K31" s="4"/>
      <c r="L31" s="4"/>
      <c r="M31" s="4"/>
    </row>
    <row r="32" spans="1:13" s="2" customFormat="1" ht="15" customHeight="1" x14ac:dyDescent="0.15">
      <c r="A32" s="38"/>
      <c r="B32" s="38" t="s">
        <v>32</v>
      </c>
      <c r="C32" s="37"/>
      <c r="D32" s="32"/>
      <c r="E32" s="32">
        <f>C32*D32</f>
        <v>0</v>
      </c>
      <c r="F32" s="28">
        <f>E32*10%</f>
        <v>0</v>
      </c>
      <c r="G32" s="28">
        <f>SUM(E32:F32)</f>
        <v>0</v>
      </c>
      <c r="K32" s="4"/>
      <c r="L32" s="4"/>
      <c r="M32" s="4"/>
    </row>
    <row r="33" spans="1:12" s="2" customFormat="1" ht="15" customHeight="1" x14ac:dyDescent="0.15">
      <c r="A33" s="38"/>
      <c r="B33" s="38"/>
      <c r="C33" s="37"/>
      <c r="D33" s="32"/>
      <c r="E33" s="32"/>
      <c r="F33" s="28"/>
      <c r="G33" s="28"/>
      <c r="K33" s="4"/>
      <c r="L33" s="4"/>
    </row>
    <row r="34" spans="1:12" s="2" customFormat="1" ht="15" customHeight="1" x14ac:dyDescent="0.15">
      <c r="A34" s="38"/>
      <c r="B34" s="38"/>
      <c r="C34" s="37"/>
      <c r="D34" s="32"/>
      <c r="E34" s="32"/>
      <c r="F34" s="28"/>
      <c r="G34" s="28"/>
    </row>
    <row r="35" spans="1:12" s="2" customFormat="1" ht="15" customHeight="1" x14ac:dyDescent="0.15">
      <c r="A35" s="38"/>
      <c r="B35" s="38"/>
      <c r="C35" s="37"/>
      <c r="D35" s="32"/>
      <c r="E35" s="32">
        <f t="shared" ref="E35:E42" si="1">C35*D35</f>
        <v>0</v>
      </c>
      <c r="F35" s="28">
        <f t="shared" ref="F35:F42" si="2">E35*10%</f>
        <v>0</v>
      </c>
      <c r="G35" s="28">
        <f t="shared" ref="G35:G42" si="3">SUM(E35:F35)</f>
        <v>0</v>
      </c>
    </row>
    <row r="36" spans="1:12" s="2" customFormat="1" ht="15" customHeight="1" x14ac:dyDescent="0.15">
      <c r="A36" s="38"/>
      <c r="B36" s="38"/>
      <c r="C36" s="37"/>
      <c r="D36" s="32"/>
      <c r="E36" s="32">
        <f t="shared" si="1"/>
        <v>0</v>
      </c>
      <c r="F36" s="28">
        <f t="shared" si="2"/>
        <v>0</v>
      </c>
      <c r="G36" s="28">
        <f t="shared" si="3"/>
        <v>0</v>
      </c>
    </row>
    <row r="37" spans="1:12" s="2" customFormat="1" ht="15" customHeight="1" x14ac:dyDescent="0.15">
      <c r="A37" s="38"/>
      <c r="B37" s="38"/>
      <c r="C37" s="37"/>
      <c r="D37" s="32"/>
      <c r="E37" s="32">
        <f t="shared" si="1"/>
        <v>0</v>
      </c>
      <c r="F37" s="28">
        <f t="shared" si="2"/>
        <v>0</v>
      </c>
      <c r="G37" s="28">
        <f t="shared" si="3"/>
        <v>0</v>
      </c>
    </row>
    <row r="38" spans="1:12" s="2" customFormat="1" ht="15" customHeight="1" x14ac:dyDescent="0.15">
      <c r="A38" s="38"/>
      <c r="B38" s="38"/>
      <c r="C38" s="37"/>
      <c r="D38" s="32"/>
      <c r="E38" s="32">
        <f t="shared" si="1"/>
        <v>0</v>
      </c>
      <c r="F38" s="28">
        <f t="shared" si="2"/>
        <v>0</v>
      </c>
      <c r="G38" s="28">
        <f t="shared" si="3"/>
        <v>0</v>
      </c>
    </row>
    <row r="39" spans="1:12" s="2" customFormat="1" ht="15" customHeight="1" x14ac:dyDescent="0.15">
      <c r="A39" s="38"/>
      <c r="B39" s="38"/>
      <c r="C39" s="37"/>
      <c r="D39" s="32"/>
      <c r="E39" s="32">
        <f t="shared" si="1"/>
        <v>0</v>
      </c>
      <c r="F39" s="28">
        <f t="shared" si="2"/>
        <v>0</v>
      </c>
      <c r="G39" s="28">
        <f t="shared" si="3"/>
        <v>0</v>
      </c>
    </row>
    <row r="40" spans="1:12" s="2" customFormat="1" ht="15" customHeight="1" x14ac:dyDescent="0.15">
      <c r="A40" s="38"/>
      <c r="B40" s="38"/>
      <c r="C40" s="37"/>
      <c r="D40" s="28"/>
      <c r="E40" s="37">
        <f t="shared" si="1"/>
        <v>0</v>
      </c>
      <c r="F40" s="28">
        <f t="shared" si="2"/>
        <v>0</v>
      </c>
      <c r="G40" s="28">
        <f t="shared" si="3"/>
        <v>0</v>
      </c>
    </row>
    <row r="41" spans="1:12" s="2" customFormat="1" ht="15" customHeight="1" x14ac:dyDescent="0.15">
      <c r="A41" s="38"/>
      <c r="B41" s="38"/>
      <c r="C41" s="37"/>
      <c r="D41" s="28"/>
      <c r="E41" s="37">
        <f t="shared" si="1"/>
        <v>0</v>
      </c>
      <c r="F41" s="28">
        <f t="shared" si="2"/>
        <v>0</v>
      </c>
      <c r="G41" s="28">
        <f t="shared" si="3"/>
        <v>0</v>
      </c>
    </row>
    <row r="42" spans="1:12" s="2" customFormat="1" ht="15" customHeight="1" thickBot="1" x14ac:dyDescent="0.2">
      <c r="A42" s="39"/>
      <c r="B42" s="39"/>
      <c r="C42" s="40"/>
      <c r="D42" s="41"/>
      <c r="E42" s="40">
        <f t="shared" si="1"/>
        <v>0</v>
      </c>
      <c r="F42" s="41">
        <f t="shared" si="2"/>
        <v>0</v>
      </c>
      <c r="G42" s="28">
        <f t="shared" si="3"/>
        <v>0</v>
      </c>
    </row>
    <row r="43" spans="1:12" s="2" customFormat="1" ht="15" customHeight="1" x14ac:dyDescent="0.15">
      <c r="A43" s="42" t="s">
        <v>25</v>
      </c>
      <c r="B43" s="10"/>
      <c r="C43" s="6"/>
      <c r="D43" s="43" t="s">
        <v>26</v>
      </c>
      <c r="E43" s="44">
        <f>SUM(E16:E42)</f>
        <v>330000</v>
      </c>
      <c r="F43" s="45">
        <f>SUM(F16:F42)</f>
        <v>33000</v>
      </c>
      <c r="G43" s="45">
        <f>SUM(G16:G42)</f>
        <v>363000</v>
      </c>
    </row>
    <row r="44" spans="1:12" s="2" customFormat="1" ht="15" customHeight="1" thickBot="1" x14ac:dyDescent="0.2">
      <c r="A44" s="46" t="s">
        <v>27</v>
      </c>
      <c r="B44" s="47"/>
      <c r="C44" s="48"/>
      <c r="D44" s="49"/>
      <c r="E44" s="50"/>
      <c r="F44" s="49"/>
      <c r="G44" s="49"/>
    </row>
    <row r="45" spans="1:12" s="2" customFormat="1" ht="15" customHeight="1" x14ac:dyDescent="0.15">
      <c r="A45" s="2" t="s">
        <v>28</v>
      </c>
      <c r="C45" s="4"/>
      <c r="D45" s="4"/>
      <c r="E45" s="4"/>
      <c r="F45" s="4"/>
      <c r="G45" s="4"/>
    </row>
    <row r="46" spans="1:12" s="2" customFormat="1" ht="15" customHeight="1" x14ac:dyDescent="0.15">
      <c r="A46" s="2" t="s">
        <v>45</v>
      </c>
      <c r="C46" s="4"/>
      <c r="D46" s="4"/>
      <c r="E46" s="4"/>
      <c r="F46" s="4"/>
      <c r="G46" s="4"/>
    </row>
    <row r="47" spans="1:12" s="2" customFormat="1" ht="15" customHeight="1" x14ac:dyDescent="0.15">
      <c r="C47" s="4"/>
      <c r="D47" s="4"/>
      <c r="E47" s="4"/>
      <c r="F47" s="4"/>
      <c r="G47" s="4"/>
    </row>
    <row r="48" spans="1:12" s="2" customFormat="1" ht="15" customHeight="1" x14ac:dyDescent="0.15">
      <c r="A48" s="10"/>
      <c r="B48" s="10"/>
      <c r="C48" s="6"/>
      <c r="D48" s="6"/>
      <c r="E48" s="4"/>
      <c r="F48" s="4"/>
      <c r="G48" s="4"/>
    </row>
    <row r="49" spans="3:7" s="2" customFormat="1" ht="15" customHeight="1" x14ac:dyDescent="0.15">
      <c r="C49" s="4"/>
      <c r="D49" s="4"/>
      <c r="E49" s="4"/>
      <c r="F49" s="4"/>
      <c r="G49" s="4"/>
    </row>
    <row r="50" spans="3:7" s="2" customFormat="1" ht="15" customHeight="1" x14ac:dyDescent="0.15">
      <c r="C50" s="4"/>
      <c r="D50" s="4"/>
      <c r="E50" s="4"/>
      <c r="F50" s="4"/>
      <c r="G50" s="4"/>
    </row>
    <row r="51" spans="3:7" s="2" customFormat="1" ht="15" customHeight="1" x14ac:dyDescent="0.15">
      <c r="C51" s="4"/>
      <c r="D51" s="4"/>
      <c r="E51" s="4"/>
      <c r="F51" s="4"/>
      <c r="G51" s="4"/>
    </row>
    <row r="52" spans="3:7" s="2" customFormat="1" ht="15" customHeight="1" x14ac:dyDescent="0.15">
      <c r="C52" s="4"/>
      <c r="D52" s="4"/>
      <c r="E52" s="4"/>
      <c r="F52" s="4"/>
      <c r="G52" s="4"/>
    </row>
    <row r="53" spans="3:7" s="2" customFormat="1" ht="15" customHeight="1" x14ac:dyDescent="0.15">
      <c r="C53" s="4"/>
      <c r="D53" s="4"/>
      <c r="E53" s="4"/>
      <c r="F53" s="4"/>
      <c r="G53" s="4"/>
    </row>
    <row r="54" spans="3:7" s="2" customFormat="1" ht="15" customHeight="1" x14ac:dyDescent="0.15">
      <c r="C54" s="4"/>
      <c r="D54" s="4"/>
      <c r="E54" s="4"/>
      <c r="F54" s="4"/>
      <c r="G54" s="4"/>
    </row>
    <row r="55" spans="3:7" s="2" customFormat="1" ht="15" customHeight="1" x14ac:dyDescent="0.15">
      <c r="C55" s="4"/>
      <c r="D55" s="4"/>
      <c r="E55" s="4"/>
      <c r="F55" s="4"/>
      <c r="G55" s="4"/>
    </row>
    <row r="56" spans="3:7" s="2" customFormat="1" ht="15" customHeight="1" x14ac:dyDescent="0.15">
      <c r="C56" s="4"/>
      <c r="D56" s="4"/>
      <c r="E56" s="4"/>
      <c r="F56" s="4"/>
      <c r="G56" s="4"/>
    </row>
    <row r="57" spans="3:7" s="2" customFormat="1" ht="15" customHeight="1" x14ac:dyDescent="0.15">
      <c r="C57" s="4"/>
      <c r="D57" s="4"/>
      <c r="E57" s="4"/>
      <c r="F57" s="4"/>
      <c r="G57" s="4"/>
    </row>
    <row r="58" spans="3:7" s="2" customFormat="1" ht="15" customHeight="1" x14ac:dyDescent="0.15">
      <c r="C58" s="4"/>
      <c r="D58" s="4"/>
      <c r="E58" s="4"/>
      <c r="F58" s="4"/>
      <c r="G58" s="4"/>
    </row>
    <row r="59" spans="3:7" s="2" customFormat="1" ht="15" customHeight="1" x14ac:dyDescent="0.15">
      <c r="C59" s="4"/>
      <c r="D59" s="4"/>
      <c r="E59" s="4"/>
      <c r="F59" s="4"/>
      <c r="G59" s="4"/>
    </row>
    <row r="60" spans="3:7" s="2" customFormat="1" ht="15" customHeight="1" x14ac:dyDescent="0.15">
      <c r="C60" s="4"/>
      <c r="D60" s="4"/>
      <c r="E60" s="4"/>
      <c r="F60" s="4"/>
      <c r="G60" s="4"/>
    </row>
    <row r="61" spans="3:7" s="2" customFormat="1" ht="15" customHeight="1" x14ac:dyDescent="0.15">
      <c r="C61" s="4"/>
      <c r="D61" s="4"/>
      <c r="E61" s="4"/>
      <c r="F61" s="4"/>
      <c r="G61" s="4"/>
    </row>
    <row r="62" spans="3:7" s="2" customFormat="1" ht="15" customHeight="1" x14ac:dyDescent="0.15">
      <c r="C62" s="4"/>
      <c r="D62" s="4"/>
      <c r="E62" s="4"/>
      <c r="F62" s="4"/>
      <c r="G62" s="4"/>
    </row>
    <row r="63" spans="3:7" s="2" customFormat="1" ht="15" customHeight="1" x14ac:dyDescent="0.15">
      <c r="C63" s="4"/>
      <c r="D63" s="4"/>
      <c r="E63" s="4"/>
      <c r="F63" s="4"/>
      <c r="G63" s="4"/>
    </row>
    <row r="64" spans="3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view="pageBreakPreview" workbookViewId="0">
      <selection activeCell="B20" sqref="B20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 x14ac:dyDescent="0.15">
      <c r="A1" s="52" t="s">
        <v>0</v>
      </c>
      <c r="B1" s="52"/>
      <c r="C1" s="52"/>
      <c r="D1" s="52"/>
      <c r="E1" s="52"/>
      <c r="F1" s="52"/>
      <c r="G1" s="52"/>
    </row>
    <row r="2" spans="1:13" ht="15" customHeight="1" x14ac:dyDescent="0.15">
      <c r="A2" s="2"/>
      <c r="B2" s="2"/>
      <c r="C2" s="3"/>
      <c r="D2" s="4"/>
    </row>
    <row r="3" spans="1:13" ht="15" customHeight="1" x14ac:dyDescent="0.15">
      <c r="A3" s="2"/>
      <c r="B3" s="2"/>
      <c r="C3" s="6"/>
      <c r="D3" s="6"/>
      <c r="E3" s="6"/>
    </row>
    <row r="4" spans="1:13" ht="37.5" customHeight="1" thickBot="1" x14ac:dyDescent="0.2">
      <c r="A4" s="53" t="s">
        <v>40</v>
      </c>
      <c r="B4" s="53"/>
      <c r="C4" s="7" t="s">
        <v>1</v>
      </c>
      <c r="D4" s="4"/>
      <c r="E4" s="4"/>
      <c r="L4" s="8"/>
    </row>
    <row r="5" spans="1:13" ht="15" customHeight="1" x14ac:dyDescent="0.15">
      <c r="A5" s="9" t="s">
        <v>2</v>
      </c>
      <c r="B5" s="10"/>
      <c r="C5" s="11"/>
      <c r="D5" s="4"/>
      <c r="E5" s="4"/>
      <c r="L5" s="8"/>
    </row>
    <row r="6" spans="1:13" ht="15" customHeight="1" x14ac:dyDescent="0.15">
      <c r="A6" s="9" t="s">
        <v>3</v>
      </c>
      <c r="B6" s="10"/>
      <c r="C6" s="4"/>
      <c r="D6" s="4"/>
      <c r="E6" s="4"/>
      <c r="L6" s="8"/>
    </row>
    <row r="7" spans="1:13" ht="15" customHeight="1" x14ac:dyDescent="0.15">
      <c r="A7" s="9" t="s">
        <v>4</v>
      </c>
      <c r="B7" s="10"/>
      <c r="C7" s="4"/>
      <c r="D7" s="4"/>
      <c r="E7" s="4"/>
      <c r="L7" s="8"/>
    </row>
    <row r="8" spans="1:13" ht="15" customHeight="1" x14ac:dyDescent="0.15">
      <c r="A8" s="2"/>
      <c r="B8" s="2"/>
      <c r="C8" s="4"/>
      <c r="D8" s="4"/>
    </row>
    <row r="9" spans="1:13" ht="15" customHeight="1" x14ac:dyDescent="0.15">
      <c r="A9" s="12" t="s">
        <v>5</v>
      </c>
      <c r="B9" s="2"/>
      <c r="C9" s="4"/>
      <c r="D9" s="4"/>
      <c r="E9" s="4"/>
    </row>
    <row r="10" spans="1:13" ht="15" customHeight="1" x14ac:dyDescent="0.15">
      <c r="A10" s="2"/>
      <c r="B10" s="2"/>
      <c r="C10" s="4"/>
      <c r="D10" s="4"/>
      <c r="E10" s="4"/>
      <c r="I10" s="13"/>
      <c r="J10" s="14"/>
      <c r="K10" s="5"/>
      <c r="L10" s="5"/>
      <c r="M10" s="13"/>
    </row>
    <row r="11" spans="1:13" ht="15" customHeight="1" x14ac:dyDescent="0.15">
      <c r="A11" s="2" t="s">
        <v>6</v>
      </c>
      <c r="B11" s="15">
        <f>G43</f>
        <v>308000</v>
      </c>
      <c r="C11" s="4"/>
      <c r="D11" s="4"/>
      <c r="E11" s="4"/>
      <c r="I11" s="13"/>
      <c r="J11" s="14"/>
      <c r="K11" s="5"/>
      <c r="L11" s="5"/>
      <c r="M11" s="13"/>
    </row>
    <row r="12" spans="1:13" ht="15" customHeight="1" x14ac:dyDescent="0.15">
      <c r="A12" s="2" t="s">
        <v>7</v>
      </c>
      <c r="B12" s="16">
        <f ca="1">NOW()</f>
        <v>42121.715441203705</v>
      </c>
      <c r="C12" s="4"/>
      <c r="D12" s="4"/>
      <c r="E12" s="4"/>
      <c r="I12" s="13"/>
      <c r="J12" s="14"/>
      <c r="K12" s="5"/>
      <c r="L12" s="5"/>
      <c r="M12" s="13"/>
    </row>
    <row r="13" spans="1:13" ht="15" customHeight="1" x14ac:dyDescent="0.15">
      <c r="A13" s="2" t="s">
        <v>8</v>
      </c>
      <c r="B13" s="17"/>
      <c r="C13" s="4"/>
      <c r="D13" s="4"/>
      <c r="E13" s="4"/>
      <c r="J13" s="5"/>
      <c r="K13" s="5"/>
      <c r="L13" s="5"/>
    </row>
    <row r="14" spans="1:13" ht="15" customHeight="1" thickBot="1" x14ac:dyDescent="0.2">
      <c r="A14" s="2"/>
      <c r="B14" s="2"/>
      <c r="C14" s="4"/>
      <c r="D14" s="4"/>
      <c r="I14" s="18"/>
      <c r="J14" s="19"/>
      <c r="K14" s="5"/>
      <c r="L14" s="5"/>
    </row>
    <row r="15" spans="1:13" s="2" customFormat="1" ht="15" customHeight="1" thickBot="1" x14ac:dyDescent="0.2">
      <c r="A15" s="20" t="s">
        <v>9</v>
      </c>
      <c r="B15" s="20" t="s">
        <v>10</v>
      </c>
      <c r="C15" s="21" t="s">
        <v>11</v>
      </c>
      <c r="D15" s="21" t="s">
        <v>12</v>
      </c>
      <c r="E15" s="22" t="s">
        <v>13</v>
      </c>
      <c r="F15" s="22" t="s">
        <v>14</v>
      </c>
      <c r="G15" s="21" t="s">
        <v>15</v>
      </c>
      <c r="I15" s="1"/>
      <c r="J15" s="5"/>
      <c r="K15" s="5"/>
      <c r="L15" s="5"/>
      <c r="M15" s="1"/>
    </row>
    <row r="16" spans="1:13" s="2" customFormat="1" ht="15" customHeight="1" x14ac:dyDescent="0.15">
      <c r="A16" s="23"/>
      <c r="B16" s="24"/>
      <c r="C16" s="25"/>
      <c r="D16" s="26"/>
      <c r="E16" s="27">
        <f>C16*D16</f>
        <v>0</v>
      </c>
      <c r="F16" s="28">
        <f>E16*10%</f>
        <v>0</v>
      </c>
      <c r="G16" s="29">
        <f t="shared" ref="G16:G28" si="0">SUM(E16:F16)</f>
        <v>0</v>
      </c>
      <c r="I16" s="1"/>
      <c r="J16" s="5"/>
      <c r="K16" s="5"/>
      <c r="L16" s="5"/>
      <c r="M16" s="1"/>
    </row>
    <row r="17" spans="1:13" s="2" customFormat="1" ht="15" customHeight="1" x14ac:dyDescent="0.15">
      <c r="A17" s="30" t="s">
        <v>16</v>
      </c>
      <c r="B17" s="31" t="s">
        <v>29</v>
      </c>
      <c r="C17" s="25">
        <v>1</v>
      </c>
      <c r="D17" s="32">
        <v>280000</v>
      </c>
      <c r="E17" s="27">
        <f>C17*D17</f>
        <v>280000</v>
      </c>
      <c r="F17" s="28">
        <f>E17*10%</f>
        <v>28000</v>
      </c>
      <c r="G17" s="28">
        <f t="shared" si="0"/>
        <v>308000</v>
      </c>
      <c r="I17" s="1"/>
      <c r="J17" s="5"/>
      <c r="K17" s="5"/>
      <c r="L17" s="5"/>
      <c r="M17" s="1"/>
    </row>
    <row r="18" spans="1:13" s="2" customFormat="1" ht="15" customHeight="1" x14ac:dyDescent="0.15">
      <c r="A18" s="33"/>
      <c r="B18" s="30"/>
      <c r="C18" s="25"/>
      <c r="D18" s="32"/>
      <c r="E18" s="27">
        <f>C18*D18</f>
        <v>0</v>
      </c>
      <c r="F18" s="28">
        <f>E18*10%</f>
        <v>0</v>
      </c>
      <c r="G18" s="28">
        <f t="shared" si="0"/>
        <v>0</v>
      </c>
      <c r="I18" s="1"/>
      <c r="J18" s="5"/>
      <c r="K18" s="5"/>
      <c r="L18" s="5"/>
      <c r="M18" s="1"/>
    </row>
    <row r="19" spans="1:13" s="2" customFormat="1" ht="15" customHeight="1" x14ac:dyDescent="0.15">
      <c r="A19" s="33"/>
      <c r="B19" s="34" t="s">
        <v>17</v>
      </c>
      <c r="C19" s="25"/>
      <c r="D19" s="32"/>
      <c r="E19" s="27"/>
      <c r="F19" s="28"/>
      <c r="G19" s="28">
        <f t="shared" si="0"/>
        <v>0</v>
      </c>
      <c r="M19" s="1"/>
    </row>
    <row r="20" spans="1:13" s="2" customFormat="1" ht="15" customHeight="1" x14ac:dyDescent="0.15">
      <c r="A20" s="33"/>
      <c r="B20" s="34" t="s">
        <v>18</v>
      </c>
      <c r="C20" s="25"/>
      <c r="D20" s="32"/>
      <c r="E20" s="27"/>
      <c r="F20" s="28"/>
      <c r="G20" s="28">
        <f t="shared" si="0"/>
        <v>0</v>
      </c>
      <c r="L20" s="35"/>
    </row>
    <row r="21" spans="1:13" s="2" customFormat="1" ht="15" customHeight="1" x14ac:dyDescent="0.15">
      <c r="A21" s="33"/>
      <c r="B21" s="34" t="s">
        <v>19</v>
      </c>
      <c r="C21" s="25"/>
      <c r="D21" s="32"/>
      <c r="E21" s="27"/>
      <c r="F21" s="28"/>
      <c r="G21" s="28">
        <f t="shared" si="0"/>
        <v>0</v>
      </c>
    </row>
    <row r="22" spans="1:13" s="2" customFormat="1" ht="15" customHeight="1" x14ac:dyDescent="0.15">
      <c r="A22" s="30"/>
      <c r="B22" s="34" t="s">
        <v>20</v>
      </c>
      <c r="C22" s="36"/>
      <c r="D22" s="32"/>
      <c r="E22" s="27"/>
      <c r="F22" s="28"/>
      <c r="G22" s="28">
        <f t="shared" si="0"/>
        <v>0</v>
      </c>
    </row>
    <row r="23" spans="1:13" s="2" customFormat="1" ht="15" customHeight="1" x14ac:dyDescent="0.15">
      <c r="A23" s="30"/>
      <c r="B23" s="34" t="s">
        <v>21</v>
      </c>
      <c r="C23" s="37"/>
      <c r="D23" s="32"/>
      <c r="E23" s="27"/>
      <c r="F23" s="28"/>
      <c r="G23" s="28">
        <f t="shared" si="0"/>
        <v>0</v>
      </c>
    </row>
    <row r="24" spans="1:13" s="2" customFormat="1" ht="15" customHeight="1" x14ac:dyDescent="0.15">
      <c r="A24" s="38"/>
      <c r="B24" s="34" t="s">
        <v>22</v>
      </c>
      <c r="C24" s="37"/>
      <c r="D24" s="32"/>
      <c r="E24" s="27"/>
      <c r="F24" s="28"/>
      <c r="G24" s="28">
        <f t="shared" si="0"/>
        <v>0</v>
      </c>
      <c r="L24" s="35"/>
    </row>
    <row r="25" spans="1:13" s="2" customFormat="1" ht="15" customHeight="1" x14ac:dyDescent="0.15">
      <c r="A25" s="38"/>
      <c r="B25" s="28" t="s">
        <v>23</v>
      </c>
      <c r="C25" s="37"/>
      <c r="D25" s="32"/>
      <c r="E25" s="27"/>
      <c r="F25" s="28"/>
      <c r="G25" s="28">
        <f t="shared" si="0"/>
        <v>0</v>
      </c>
    </row>
    <row r="26" spans="1:13" s="2" customFormat="1" ht="15" customHeight="1" x14ac:dyDescent="0.15">
      <c r="A26" s="38"/>
      <c r="B26" s="28" t="s">
        <v>24</v>
      </c>
      <c r="C26" s="37"/>
      <c r="D26" s="32"/>
      <c r="E26" s="27"/>
      <c r="F26" s="28"/>
      <c r="G26" s="28">
        <f t="shared" si="0"/>
        <v>0</v>
      </c>
    </row>
    <row r="27" spans="1:13" s="2" customFormat="1" ht="15" customHeight="1" x14ac:dyDescent="0.15">
      <c r="A27" s="38"/>
      <c r="B27" s="28" t="s">
        <v>30</v>
      </c>
      <c r="C27" s="37"/>
      <c r="D27" s="32"/>
      <c r="E27" s="32"/>
      <c r="F27" s="28"/>
      <c r="G27" s="28">
        <f t="shared" si="0"/>
        <v>0</v>
      </c>
    </row>
    <row r="28" spans="1:13" s="2" customFormat="1" ht="15" customHeight="1" x14ac:dyDescent="0.15">
      <c r="A28" s="38"/>
      <c r="B28" s="28" t="s">
        <v>39</v>
      </c>
      <c r="C28" s="37"/>
      <c r="D28" s="32"/>
      <c r="E28" s="32"/>
      <c r="F28" s="28"/>
      <c r="G28" s="28">
        <f t="shared" si="0"/>
        <v>0</v>
      </c>
      <c r="M28" s="1"/>
    </row>
    <row r="29" spans="1:13" s="2" customFormat="1" ht="15" customHeight="1" x14ac:dyDescent="0.15">
      <c r="A29" s="38"/>
      <c r="B29" s="38"/>
      <c r="C29" s="37"/>
      <c r="D29" s="32"/>
      <c r="E29" s="32"/>
      <c r="F29" s="28"/>
      <c r="G29" s="28"/>
      <c r="K29" s="4"/>
      <c r="L29" s="4"/>
      <c r="M29" s="4"/>
    </row>
    <row r="30" spans="1:13" s="2" customFormat="1" ht="15" customHeight="1" x14ac:dyDescent="0.15">
      <c r="A30" s="38"/>
      <c r="B30" s="38" t="s">
        <v>31</v>
      </c>
      <c r="C30" s="37"/>
      <c r="D30" s="32"/>
      <c r="E30" s="32"/>
      <c r="F30" s="28"/>
      <c r="G30" s="28"/>
      <c r="K30" s="4"/>
      <c r="L30" s="4"/>
      <c r="M30" s="4"/>
    </row>
    <row r="31" spans="1:13" s="2" customFormat="1" ht="15" customHeight="1" x14ac:dyDescent="0.15">
      <c r="A31" s="38"/>
      <c r="B31" s="38" t="s">
        <v>32</v>
      </c>
      <c r="C31" s="37"/>
      <c r="D31" s="32"/>
      <c r="E31" s="32"/>
      <c r="F31" s="28"/>
      <c r="G31" s="28"/>
      <c r="K31" s="4"/>
      <c r="L31" s="4"/>
      <c r="M31" s="4"/>
    </row>
    <row r="32" spans="1:13" s="2" customFormat="1" ht="15" customHeight="1" x14ac:dyDescent="0.15">
      <c r="A32" s="38"/>
      <c r="B32" s="38"/>
      <c r="C32" s="37"/>
      <c r="D32" s="32"/>
      <c r="E32" s="32">
        <f>C32*D32</f>
        <v>0</v>
      </c>
      <c r="F32" s="28">
        <f>E32*10%</f>
        <v>0</v>
      </c>
      <c r="G32" s="28">
        <f>SUM(E32:F32)</f>
        <v>0</v>
      </c>
      <c r="K32" s="4"/>
      <c r="L32" s="4"/>
      <c r="M32" s="4"/>
    </row>
    <row r="33" spans="1:12" s="2" customFormat="1" ht="15" customHeight="1" x14ac:dyDescent="0.15">
      <c r="A33" s="38"/>
      <c r="B33" s="38"/>
      <c r="C33" s="37"/>
      <c r="D33" s="32"/>
      <c r="E33" s="32"/>
      <c r="F33" s="28"/>
      <c r="G33" s="28"/>
      <c r="K33" s="4"/>
      <c r="L33" s="4"/>
    </row>
    <row r="34" spans="1:12" s="2" customFormat="1" ht="15" customHeight="1" x14ac:dyDescent="0.15">
      <c r="A34" s="38"/>
      <c r="B34" s="38"/>
      <c r="C34" s="37"/>
      <c r="D34" s="32"/>
      <c r="E34" s="32"/>
      <c r="F34" s="28"/>
      <c r="G34" s="28"/>
    </row>
    <row r="35" spans="1:12" s="2" customFormat="1" ht="15" customHeight="1" x14ac:dyDescent="0.15">
      <c r="A35" s="38"/>
      <c r="B35" s="38"/>
      <c r="C35" s="37"/>
      <c r="D35" s="32"/>
      <c r="E35" s="32">
        <f t="shared" ref="E35:E42" si="1">C35*D35</f>
        <v>0</v>
      </c>
      <c r="F35" s="28">
        <f t="shared" ref="F35:F42" si="2">E35*10%</f>
        <v>0</v>
      </c>
      <c r="G35" s="28">
        <f t="shared" ref="G35:G42" si="3">SUM(E35:F35)</f>
        <v>0</v>
      </c>
    </row>
    <row r="36" spans="1:12" s="2" customFormat="1" ht="15" customHeight="1" x14ac:dyDescent="0.15">
      <c r="A36" s="38"/>
      <c r="B36" s="38"/>
      <c r="C36" s="37"/>
      <c r="D36" s="32"/>
      <c r="E36" s="32">
        <f t="shared" si="1"/>
        <v>0</v>
      </c>
      <c r="F36" s="28">
        <f t="shared" si="2"/>
        <v>0</v>
      </c>
      <c r="G36" s="28">
        <f t="shared" si="3"/>
        <v>0</v>
      </c>
    </row>
    <row r="37" spans="1:12" s="2" customFormat="1" ht="15" customHeight="1" x14ac:dyDescent="0.15">
      <c r="A37" s="38"/>
      <c r="B37" s="38"/>
      <c r="C37" s="37"/>
      <c r="D37" s="32"/>
      <c r="E37" s="32">
        <f t="shared" si="1"/>
        <v>0</v>
      </c>
      <c r="F37" s="28">
        <f t="shared" si="2"/>
        <v>0</v>
      </c>
      <c r="G37" s="28">
        <f t="shared" si="3"/>
        <v>0</v>
      </c>
    </row>
    <row r="38" spans="1:12" s="2" customFormat="1" ht="15" customHeight="1" x14ac:dyDescent="0.15">
      <c r="A38" s="38"/>
      <c r="B38" s="38"/>
      <c r="C38" s="37"/>
      <c r="D38" s="32"/>
      <c r="E38" s="32">
        <f t="shared" si="1"/>
        <v>0</v>
      </c>
      <c r="F38" s="28">
        <f t="shared" si="2"/>
        <v>0</v>
      </c>
      <c r="G38" s="28">
        <f t="shared" si="3"/>
        <v>0</v>
      </c>
    </row>
    <row r="39" spans="1:12" s="2" customFormat="1" ht="15" customHeight="1" x14ac:dyDescent="0.15">
      <c r="A39" s="38"/>
      <c r="B39" s="38"/>
      <c r="C39" s="37"/>
      <c r="D39" s="32"/>
      <c r="E39" s="32">
        <f t="shared" si="1"/>
        <v>0</v>
      </c>
      <c r="F39" s="28">
        <f t="shared" si="2"/>
        <v>0</v>
      </c>
      <c r="G39" s="28">
        <f t="shared" si="3"/>
        <v>0</v>
      </c>
    </row>
    <row r="40" spans="1:12" s="2" customFormat="1" ht="15" customHeight="1" x14ac:dyDescent="0.15">
      <c r="A40" s="38"/>
      <c r="B40" s="38"/>
      <c r="C40" s="37"/>
      <c r="D40" s="28"/>
      <c r="E40" s="37">
        <f t="shared" si="1"/>
        <v>0</v>
      </c>
      <c r="F40" s="28">
        <f t="shared" si="2"/>
        <v>0</v>
      </c>
      <c r="G40" s="28">
        <f t="shared" si="3"/>
        <v>0</v>
      </c>
    </row>
    <row r="41" spans="1:12" s="2" customFormat="1" ht="15" customHeight="1" x14ac:dyDescent="0.15">
      <c r="A41" s="38"/>
      <c r="B41" s="38"/>
      <c r="C41" s="37"/>
      <c r="D41" s="28"/>
      <c r="E41" s="37">
        <f t="shared" si="1"/>
        <v>0</v>
      </c>
      <c r="F41" s="28">
        <f t="shared" si="2"/>
        <v>0</v>
      </c>
      <c r="G41" s="28">
        <f t="shared" si="3"/>
        <v>0</v>
      </c>
    </row>
    <row r="42" spans="1:12" s="2" customFormat="1" ht="15" customHeight="1" thickBot="1" x14ac:dyDescent="0.2">
      <c r="A42" s="39"/>
      <c r="B42" s="39"/>
      <c r="C42" s="40"/>
      <c r="D42" s="41"/>
      <c r="E42" s="40">
        <f t="shared" si="1"/>
        <v>0</v>
      </c>
      <c r="F42" s="41">
        <f t="shared" si="2"/>
        <v>0</v>
      </c>
      <c r="G42" s="28">
        <f t="shared" si="3"/>
        <v>0</v>
      </c>
    </row>
    <row r="43" spans="1:12" s="2" customFormat="1" ht="15" customHeight="1" x14ac:dyDescent="0.15">
      <c r="A43" s="42" t="s">
        <v>25</v>
      </c>
      <c r="B43" s="10"/>
      <c r="C43" s="6"/>
      <c r="D43" s="43" t="s">
        <v>26</v>
      </c>
      <c r="E43" s="44">
        <f>SUM(E16:E42)</f>
        <v>280000</v>
      </c>
      <c r="F43" s="45">
        <f>SUM(F16:F42)</f>
        <v>28000</v>
      </c>
      <c r="G43" s="45">
        <f>SUM(G16:G42)</f>
        <v>308000</v>
      </c>
    </row>
    <row r="44" spans="1:12" s="2" customFormat="1" ht="15" customHeight="1" thickBot="1" x14ac:dyDescent="0.2">
      <c r="A44" s="46" t="s">
        <v>27</v>
      </c>
      <c r="B44" s="47"/>
      <c r="C44" s="48"/>
      <c r="D44" s="49"/>
      <c r="E44" s="50"/>
      <c r="F44" s="49"/>
      <c r="G44" s="49"/>
    </row>
    <row r="45" spans="1:12" s="2" customFormat="1" ht="15" customHeight="1" x14ac:dyDescent="0.15">
      <c r="A45" s="2" t="s">
        <v>28</v>
      </c>
      <c r="C45" s="4"/>
      <c r="D45" s="4"/>
      <c r="E45" s="4"/>
      <c r="F45" s="4"/>
      <c r="G45" s="4"/>
    </row>
    <row r="46" spans="1:12" s="2" customFormat="1" ht="15" customHeight="1" x14ac:dyDescent="0.15">
      <c r="C46" s="4"/>
      <c r="D46" s="4"/>
      <c r="E46" s="4"/>
      <c r="F46" s="4"/>
      <c r="G46" s="4"/>
    </row>
    <row r="47" spans="1:12" s="2" customFormat="1" ht="15" customHeight="1" x14ac:dyDescent="0.15">
      <c r="C47" s="4"/>
      <c r="D47" s="4"/>
      <c r="E47" s="4"/>
      <c r="F47" s="4"/>
      <c r="G47" s="4"/>
    </row>
    <row r="48" spans="1:12" s="2" customFormat="1" ht="15" customHeight="1" x14ac:dyDescent="0.15">
      <c r="A48" s="10"/>
      <c r="B48" s="10"/>
      <c r="C48" s="6"/>
      <c r="D48" s="6"/>
      <c r="E48" s="4"/>
      <c r="F48" s="4"/>
      <c r="G48" s="4"/>
    </row>
    <row r="49" spans="3:7" s="2" customFormat="1" ht="15" customHeight="1" x14ac:dyDescent="0.15">
      <c r="C49" s="4"/>
      <c r="D49" s="4"/>
      <c r="E49" s="4"/>
      <c r="F49" s="4"/>
      <c r="G49" s="4"/>
    </row>
    <row r="50" spans="3:7" s="2" customFormat="1" ht="15" customHeight="1" x14ac:dyDescent="0.15">
      <c r="C50" s="4"/>
      <c r="D50" s="4"/>
      <c r="E50" s="4"/>
      <c r="F50" s="4"/>
      <c r="G50" s="4"/>
    </row>
    <row r="51" spans="3:7" s="2" customFormat="1" ht="15" customHeight="1" x14ac:dyDescent="0.15">
      <c r="C51" s="4"/>
      <c r="D51" s="4"/>
      <c r="E51" s="4"/>
      <c r="F51" s="4"/>
      <c r="G51" s="4"/>
    </row>
    <row r="52" spans="3:7" s="2" customFormat="1" ht="15" customHeight="1" x14ac:dyDescent="0.15">
      <c r="C52" s="4"/>
      <c r="D52" s="4"/>
      <c r="E52" s="4"/>
      <c r="F52" s="4"/>
      <c r="G52" s="4"/>
    </row>
    <row r="53" spans="3:7" s="2" customFormat="1" ht="15" customHeight="1" x14ac:dyDescent="0.15">
      <c r="C53" s="4"/>
      <c r="D53" s="4"/>
      <c r="E53" s="4"/>
      <c r="F53" s="4"/>
      <c r="G53" s="4"/>
    </row>
    <row r="54" spans="3:7" s="2" customFormat="1" ht="15" customHeight="1" x14ac:dyDescent="0.15">
      <c r="C54" s="4"/>
      <c r="D54" s="4"/>
      <c r="E54" s="4"/>
      <c r="F54" s="4"/>
      <c r="G54" s="4"/>
    </row>
    <row r="55" spans="3:7" s="2" customFormat="1" ht="15" customHeight="1" x14ac:dyDescent="0.15">
      <c r="C55" s="4"/>
      <c r="D55" s="4"/>
      <c r="E55" s="4"/>
      <c r="F55" s="4"/>
      <c r="G55" s="4"/>
    </row>
    <row r="56" spans="3:7" s="2" customFormat="1" ht="15" customHeight="1" x14ac:dyDescent="0.15">
      <c r="C56" s="4"/>
      <c r="D56" s="4"/>
      <c r="E56" s="4"/>
      <c r="F56" s="4"/>
      <c r="G56" s="4"/>
    </row>
    <row r="57" spans="3:7" s="2" customFormat="1" ht="15" customHeight="1" x14ac:dyDescent="0.15">
      <c r="C57" s="4"/>
      <c r="D57" s="4"/>
      <c r="E57" s="4"/>
      <c r="F57" s="4"/>
      <c r="G57" s="4"/>
    </row>
    <row r="58" spans="3:7" s="2" customFormat="1" ht="15" customHeight="1" x14ac:dyDescent="0.15">
      <c r="C58" s="4"/>
      <c r="D58" s="4"/>
      <c r="E58" s="4"/>
      <c r="F58" s="4"/>
      <c r="G58" s="4"/>
    </row>
    <row r="59" spans="3:7" s="2" customFormat="1" ht="15" customHeight="1" x14ac:dyDescent="0.15">
      <c r="C59" s="4"/>
      <c r="D59" s="4"/>
      <c r="E59" s="4"/>
      <c r="F59" s="4"/>
      <c r="G59" s="4"/>
    </row>
    <row r="60" spans="3:7" s="2" customFormat="1" ht="15" customHeight="1" x14ac:dyDescent="0.15">
      <c r="C60" s="4"/>
      <c r="D60" s="4"/>
      <c r="E60" s="4"/>
      <c r="F60" s="4"/>
      <c r="G60" s="4"/>
    </row>
    <row r="61" spans="3:7" s="2" customFormat="1" ht="15" customHeight="1" x14ac:dyDescent="0.15">
      <c r="C61" s="4"/>
      <c r="D61" s="4"/>
      <c r="E61" s="4"/>
      <c r="F61" s="4"/>
      <c r="G61" s="4"/>
    </row>
    <row r="62" spans="3:7" s="2" customFormat="1" ht="15" customHeight="1" x14ac:dyDescent="0.15">
      <c r="C62" s="4"/>
      <c r="D62" s="4"/>
      <c r="E62" s="4"/>
      <c r="F62" s="4"/>
      <c r="G62" s="4"/>
    </row>
    <row r="63" spans="3:7" s="2" customFormat="1" ht="15" customHeight="1" x14ac:dyDescent="0.15">
      <c r="C63" s="4"/>
      <c r="D63" s="4"/>
      <c r="E63" s="4"/>
      <c r="F63" s="4"/>
      <c r="G63" s="4"/>
    </row>
    <row r="64" spans="3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5030</vt:lpstr>
      <vt:lpstr>2925</vt:lpstr>
      <vt:lpstr>c2020렌탈기본</vt:lpstr>
      <vt:lpstr>'2925'!Print_Area</vt:lpstr>
      <vt:lpstr>'5030'!Print_Area</vt:lpstr>
      <vt:lpstr>'c2020렌탈기본'!Print_Area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2012-04-30T09:23:03Z</dcterms:created>
  <dcterms:modified xsi:type="dcterms:W3CDTF">2015-04-27T08:10:22Z</dcterms:modified>
</cp:coreProperties>
</file>