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24615" windowHeight="11760"/>
  </bookViews>
  <sheets>
    <sheet name="복사기사양" sheetId="1" r:id="rId1"/>
  </sheets>
  <calcPr calcId="125725"/>
</workbook>
</file>

<file path=xl/calcChain.xml><?xml version="1.0" encoding="utf-8"?>
<calcChain xmlns="http://schemas.openxmlformats.org/spreadsheetml/2006/main">
  <c r="E42" i="1"/>
  <c r="F41"/>
  <c r="E41"/>
  <c r="G41" s="1"/>
  <c r="E40"/>
  <c r="F39"/>
  <c r="E39"/>
  <c r="G39" s="1"/>
  <c r="E38"/>
  <c r="E36"/>
  <c r="E35"/>
  <c r="F35" s="1"/>
  <c r="E34"/>
  <c r="F33"/>
  <c r="E33"/>
  <c r="E32"/>
  <c r="F31"/>
  <c r="E31"/>
  <c r="G31" s="1"/>
  <c r="F30"/>
  <c r="E30"/>
  <c r="G30" s="1"/>
  <c r="E29"/>
  <c r="F28"/>
  <c r="E28"/>
  <c r="G28" s="1"/>
  <c r="E27"/>
  <c r="G26"/>
  <c r="F25"/>
  <c r="G25" s="1"/>
  <c r="F24"/>
  <c r="G24" s="1"/>
  <c r="G23"/>
  <c r="E22"/>
  <c r="F22" s="1"/>
  <c r="E21"/>
  <c r="E20"/>
  <c r="F20" s="1"/>
  <c r="E19"/>
  <c r="E18"/>
  <c r="F18" s="1"/>
  <c r="D17"/>
  <c r="E17" s="1"/>
  <c r="E16"/>
  <c r="G33" l="1"/>
  <c r="G35"/>
  <c r="F17"/>
  <c r="G17" s="1"/>
  <c r="F16"/>
  <c r="G16" s="1"/>
  <c r="G18"/>
  <c r="F19"/>
  <c r="G19" s="1"/>
  <c r="G20"/>
  <c r="F21"/>
  <c r="G21" s="1"/>
  <c r="G22"/>
  <c r="F27"/>
  <c r="G27" s="1"/>
  <c r="F29"/>
  <c r="G29" s="1"/>
  <c r="F32"/>
  <c r="G32" s="1"/>
  <c r="F34"/>
  <c r="G34" s="1"/>
  <c r="F36"/>
  <c r="G36" s="1"/>
  <c r="F38"/>
  <c r="G38" s="1"/>
  <c r="F40"/>
  <c r="G40" s="1"/>
  <c r="F42"/>
  <c r="G42" s="1"/>
  <c r="E43"/>
  <c r="G43" l="1"/>
  <c r="B11" s="1"/>
  <c r="F43"/>
</calcChain>
</file>

<file path=xl/sharedStrings.xml><?xml version="1.0" encoding="utf-8"?>
<sst xmlns="http://schemas.openxmlformats.org/spreadsheetml/2006/main" count="40" uniqueCount="39">
  <si>
    <t>견     적     서</t>
    <phoneticPr fontId="3" type="noConversion"/>
  </si>
  <si>
    <t>양구민들레RIS사업단</t>
    <phoneticPr fontId="3" type="noConversion"/>
  </si>
  <si>
    <t>귀하</t>
    <phoneticPr fontId="3" type="noConversion"/>
  </si>
  <si>
    <t>전화 : 481-8904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</si>
  <si>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</si>
  <si>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</si>
  <si>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</si>
  <si>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</si>
  <si>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</si>
  <si>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</si>
  <si>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</si>
  <si>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</si>
  <si>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</si>
  <si>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</si>
  <si>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</si>
  <si>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디지털복사기</t>
    <phoneticPr fontId="3" type="noConversion"/>
  </si>
  <si>
    <t>ir 501k</t>
    <phoneticPr fontId="3" type="noConversion"/>
  </si>
  <si>
    <t xml:space="preserve">출력해상도 1200 x 1200dpi </t>
    <phoneticPr fontId="3" type="noConversion"/>
  </si>
  <si>
    <t>분당 30매 출력속도</t>
    <phoneticPr fontId="3" type="noConversion"/>
  </si>
  <si>
    <t>첫장 복사시간 4.2초</t>
    <phoneticPr fontId="3" type="noConversion"/>
  </si>
  <si>
    <t>다양한 복사 및 문서 소트기능</t>
    <phoneticPr fontId="3" type="noConversion"/>
  </si>
  <si>
    <t>양면 인쇄장치 기본제공(DADF 장착시 양면스캔, 양면인쇄, 양면복사)</t>
    <phoneticPr fontId="3" type="noConversion"/>
  </si>
  <si>
    <t>다양한 용지 사이즈와 두께에 대응</t>
    <phoneticPr fontId="3" type="noConversion"/>
  </si>
  <si>
    <t>용지급지장치 550매 카세트 2ea + 50매 수동급지함 (1,150매)</t>
    <phoneticPr fontId="3" type="noConversion"/>
  </si>
  <si>
    <t>60GB 하드디스크 기본장착 (전자복사기 보안적합성 인증획득(CC인증) 제품)</t>
    <phoneticPr fontId="3" type="noConversion"/>
  </si>
  <si>
    <t>기본 메모리 512MB</t>
    <phoneticPr fontId="3" type="noConversion"/>
  </si>
  <si>
    <t>USB 스캔가능 (옵션)</t>
    <phoneticPr fontId="3" type="noConversion"/>
  </si>
  <si>
    <t>옵션보드</t>
    <phoneticPr fontId="3" type="noConversion"/>
  </si>
  <si>
    <t>DADF</t>
    <phoneticPr fontId="3" type="noConversion"/>
  </si>
  <si>
    <t>51ppm 양면 ADF</t>
    <phoneticPr fontId="3" type="noConversion"/>
  </si>
  <si>
    <t>추가옵션</t>
    <phoneticPr fontId="3" type="noConversion"/>
  </si>
  <si>
    <t>* 결제계좌 : 신한 719-04-210714 HP춘천점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</si>
  <si>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</si>
  <si>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</si>
  <si>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</si>
  <si>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1. 하드디스크 장착되어 있고, 스캔 속도가 빠른 고급형 모델입니다.</t>
    <phoneticPr fontId="3" type="noConversion"/>
  </si>
  <si>
    <t>ir501k 팩스보드</t>
    <phoneticPr fontId="3" type="noConversion"/>
  </si>
  <si>
    <t>Send Scan Meap</t>
    <phoneticPr fontId="3" type="noConversion"/>
  </si>
  <si>
    <t>UFR II 프린터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</si>
</sst>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10"/>
      <color rgb="FFFF0000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9" xfId="0" applyNumberFormat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shrinkToFit="1"/>
    </xf>
    <xf numFmtId="41" fontId="4" fillId="0" borderId="9" xfId="1" applyFont="1" applyBorder="1" applyAlignment="1"/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9" xfId="1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6"/>
  <sheetViews>
    <sheetView tabSelected="1" topLeftCell="A13" zoomScaleNormal="100" workbookViewId="0">
      <selection activeCell="G48" sqref="G48"/>
    </sheetView>
  </sheetViews>
  <sheetFormatPr defaultRowHeight="15" customHeight="1"/>
  <cols>
    <col min="1" max="1" width="12.1093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>
      <c r="A1" s="1" t="s">
        <v>0</v>
      </c>
      <c r="B1" s="1"/>
      <c r="C1" s="1"/>
      <c r="D1" s="1"/>
      <c r="E1" s="1"/>
      <c r="F1" s="1"/>
      <c r="G1" s="1"/>
    </row>
    <row r="2" spans="1:7" ht="15" customHeight="1">
      <c r="A2" s="3"/>
      <c r="B2" s="3"/>
      <c r="C2" s="4"/>
      <c r="D2" s="5"/>
    </row>
    <row r="3" spans="1:7" ht="15" customHeight="1">
      <c r="A3" s="3"/>
      <c r="B3" s="3"/>
      <c r="C3" s="7"/>
      <c r="D3" s="7"/>
      <c r="E3" s="7"/>
    </row>
    <row r="4" spans="1:7" ht="27.75" customHeight="1" thickBot="1">
      <c r="A4" s="8" t="s">
        <v>1</v>
      </c>
      <c r="B4" s="8"/>
      <c r="C4" s="9" t="s">
        <v>2</v>
      </c>
      <c r="D4" s="5"/>
      <c r="E4" s="5"/>
    </row>
    <row r="5" spans="1:7" ht="15" customHeight="1">
      <c r="A5" s="3"/>
      <c r="B5" s="10" t="s">
        <v>3</v>
      </c>
      <c r="C5" s="11"/>
      <c r="D5" s="5"/>
      <c r="E5" s="5"/>
    </row>
    <row r="6" spans="1:7" ht="15" customHeight="1">
      <c r="B6" s="3"/>
      <c r="C6" s="5"/>
      <c r="D6" s="5"/>
      <c r="E6" s="5"/>
    </row>
    <row r="7" spans="1:7" ht="15" customHeight="1">
      <c r="A7" s="3"/>
      <c r="B7" s="3"/>
      <c r="C7" s="5"/>
      <c r="D7" s="5"/>
      <c r="E7" s="5"/>
    </row>
    <row r="8" spans="1:7" ht="15" customHeight="1">
      <c r="A8" s="3"/>
      <c r="B8" s="12"/>
      <c r="C8" s="5"/>
      <c r="D8" s="5"/>
    </row>
    <row r="9" spans="1:7" ht="15" customHeight="1">
      <c r="A9" s="13" t="s">
        <v>4</v>
      </c>
      <c r="B9" s="3"/>
      <c r="C9" s="5"/>
      <c r="D9" s="5"/>
      <c r="E9" s="5"/>
    </row>
    <row r="10" spans="1:7" ht="15" customHeight="1">
      <c r="A10" s="3"/>
      <c r="B10" s="3"/>
      <c r="C10" s="5"/>
      <c r="D10" s="5"/>
      <c r="E10" s="5"/>
    </row>
    <row r="11" spans="1:7" ht="15" customHeight="1">
      <c r="A11" s="3" t="s">
        <v>5</v>
      </c>
      <c r="B11" s="14">
        <f>G43</f>
        <v>5027000</v>
      </c>
      <c r="C11" s="5"/>
      <c r="D11" s="5"/>
      <c r="E11" s="5"/>
    </row>
    <row r="12" spans="1:7" ht="15" customHeight="1">
      <c r="A12" s="3" t="s">
        <v>6</v>
      </c>
      <c r="B12" s="15">
        <v>40891</v>
      </c>
      <c r="C12" s="5"/>
      <c r="D12" s="5"/>
      <c r="E12" s="5"/>
    </row>
    <row r="13" spans="1:7" ht="15" customHeight="1">
      <c r="A13" s="3" t="s">
        <v>7</v>
      </c>
      <c r="B13" s="16"/>
      <c r="C13" s="5"/>
      <c r="D13" s="5"/>
      <c r="E13" s="5"/>
    </row>
    <row r="14" spans="1:7" ht="15" customHeight="1" thickBot="1">
      <c r="A14" s="3"/>
      <c r="B14" s="3"/>
      <c r="C14" s="5"/>
      <c r="D14" s="5"/>
    </row>
    <row r="15" spans="1:7" s="3" customFormat="1" ht="15" customHeight="1" thickBot="1">
      <c r="A15" s="17" t="s">
        <v>8</v>
      </c>
      <c r="B15" s="17" t="s">
        <v>9</v>
      </c>
      <c r="C15" s="18" t="s">
        <v>10</v>
      </c>
      <c r="D15" s="18" t="s">
        <v>11</v>
      </c>
      <c r="E15" s="19" t="s">
        <v>12</v>
      </c>
      <c r="F15" s="19" t="s">
        <v>13</v>
      </c>
      <c r="G15" s="18" t="s">
        <v>14</v>
      </c>
    </row>
    <row r="16" spans="1:7" s="3" customFormat="1" ht="15" customHeight="1">
      <c r="A16" s="20"/>
      <c r="B16" s="21"/>
      <c r="C16" s="22"/>
      <c r="D16" s="23"/>
      <c r="E16" s="24">
        <f t="shared" ref="E16:E42" si="0">C16*D16</f>
        <v>0</v>
      </c>
      <c r="F16" s="25">
        <f t="shared" ref="F16:F42" si="1">E16*10%</f>
        <v>0</v>
      </c>
      <c r="G16" s="26">
        <f t="shared" ref="G16:G42" si="2">SUM(E16:F16)</f>
        <v>0</v>
      </c>
    </row>
    <row r="17" spans="1:9" s="3" customFormat="1" ht="15" customHeight="1">
      <c r="A17" s="27" t="s">
        <v>15</v>
      </c>
      <c r="B17" s="28" t="s">
        <v>16</v>
      </c>
      <c r="C17" s="22">
        <v>1</v>
      </c>
      <c r="D17" s="29">
        <f>2684000/1.1</f>
        <v>2440000</v>
      </c>
      <c r="E17" s="24">
        <f t="shared" si="0"/>
        <v>2440000</v>
      </c>
      <c r="F17" s="25">
        <f t="shared" si="1"/>
        <v>244000</v>
      </c>
      <c r="G17" s="25">
        <f t="shared" si="2"/>
        <v>2684000</v>
      </c>
      <c r="I17" s="30"/>
    </row>
    <row r="18" spans="1:9" s="3" customFormat="1" ht="15" customHeight="1">
      <c r="A18" s="31"/>
      <c r="B18" s="27"/>
      <c r="C18" s="22"/>
      <c r="D18" s="29"/>
      <c r="E18" s="24">
        <f t="shared" si="0"/>
        <v>0</v>
      </c>
      <c r="F18" s="25">
        <f t="shared" si="1"/>
        <v>0</v>
      </c>
      <c r="G18" s="25">
        <f t="shared" si="2"/>
        <v>0</v>
      </c>
    </row>
    <row r="19" spans="1:9" s="3" customFormat="1" ht="15" customHeight="1">
      <c r="A19" s="31"/>
      <c r="B19" s="32" t="s">
        <v>17</v>
      </c>
      <c r="C19" s="22"/>
      <c r="D19" s="29"/>
      <c r="E19" s="24">
        <f t="shared" si="0"/>
        <v>0</v>
      </c>
      <c r="F19" s="25">
        <f t="shared" si="1"/>
        <v>0</v>
      </c>
      <c r="G19" s="25">
        <f t="shared" si="2"/>
        <v>0</v>
      </c>
    </row>
    <row r="20" spans="1:9" s="3" customFormat="1" ht="15" customHeight="1">
      <c r="A20" s="31"/>
      <c r="B20" s="32" t="s">
        <v>18</v>
      </c>
      <c r="C20" s="22"/>
      <c r="D20" s="29"/>
      <c r="E20" s="24">
        <f t="shared" si="0"/>
        <v>0</v>
      </c>
      <c r="F20" s="25">
        <f t="shared" si="1"/>
        <v>0</v>
      </c>
      <c r="G20" s="25">
        <f t="shared" si="2"/>
        <v>0</v>
      </c>
    </row>
    <row r="21" spans="1:9" s="3" customFormat="1" ht="15" customHeight="1">
      <c r="A21" s="31"/>
      <c r="B21" s="32" t="s">
        <v>19</v>
      </c>
      <c r="C21" s="22"/>
      <c r="D21" s="29"/>
      <c r="E21" s="24">
        <f t="shared" si="0"/>
        <v>0</v>
      </c>
      <c r="F21" s="25">
        <f t="shared" si="1"/>
        <v>0</v>
      </c>
      <c r="G21" s="25">
        <f t="shared" si="2"/>
        <v>0</v>
      </c>
      <c r="I21" s="30"/>
    </row>
    <row r="22" spans="1:9" s="3" customFormat="1" ht="15" customHeight="1">
      <c r="A22" s="27"/>
      <c r="B22" s="32" t="s">
        <v>20</v>
      </c>
      <c r="C22" s="33"/>
      <c r="D22" s="29"/>
      <c r="E22" s="24">
        <f t="shared" si="0"/>
        <v>0</v>
      </c>
      <c r="F22" s="25">
        <f t="shared" si="1"/>
        <v>0</v>
      </c>
      <c r="G22" s="25">
        <f t="shared" si="2"/>
        <v>0</v>
      </c>
    </row>
    <row r="23" spans="1:9" s="3" customFormat="1" ht="15" customHeight="1">
      <c r="A23" s="27"/>
      <c r="B23" s="32" t="s">
        <v>21</v>
      </c>
      <c r="C23" s="34"/>
      <c r="D23" s="29"/>
      <c r="E23" s="24"/>
      <c r="F23" s="25"/>
      <c r="G23" s="25">
        <f t="shared" si="2"/>
        <v>0</v>
      </c>
    </row>
    <row r="24" spans="1:9" s="3" customFormat="1" ht="15" customHeight="1">
      <c r="A24" s="35"/>
      <c r="B24" s="32" t="s">
        <v>22</v>
      </c>
      <c r="C24" s="34"/>
      <c r="D24" s="29"/>
      <c r="E24" s="24"/>
      <c r="F24" s="25">
        <f t="shared" si="1"/>
        <v>0</v>
      </c>
      <c r="G24" s="25">
        <f t="shared" si="2"/>
        <v>0</v>
      </c>
    </row>
    <row r="25" spans="1:9" s="3" customFormat="1" ht="15" customHeight="1">
      <c r="A25" s="35"/>
      <c r="B25" s="25" t="s">
        <v>23</v>
      </c>
      <c r="C25" s="34"/>
      <c r="D25" s="29"/>
      <c r="E25" s="24"/>
      <c r="F25" s="25">
        <f t="shared" si="1"/>
        <v>0</v>
      </c>
      <c r="G25" s="25">
        <f t="shared" si="2"/>
        <v>0</v>
      </c>
    </row>
    <row r="26" spans="1:9" s="3" customFormat="1" ht="15" customHeight="1">
      <c r="A26" s="35"/>
      <c r="B26" s="25" t="s">
        <v>24</v>
      </c>
      <c r="C26" s="34"/>
      <c r="D26" s="29"/>
      <c r="E26" s="24"/>
      <c r="F26" s="25"/>
      <c r="G26" s="25">
        <f t="shared" si="2"/>
        <v>0</v>
      </c>
    </row>
    <row r="27" spans="1:9" s="3" customFormat="1" ht="15" customHeight="1">
      <c r="A27" s="35"/>
      <c r="B27" s="36" t="s">
        <v>25</v>
      </c>
      <c r="C27" s="34"/>
      <c r="D27" s="29"/>
      <c r="E27" s="29">
        <f t="shared" si="0"/>
        <v>0</v>
      </c>
      <c r="F27" s="25">
        <f t="shared" si="1"/>
        <v>0</v>
      </c>
      <c r="G27" s="25">
        <f t="shared" si="2"/>
        <v>0</v>
      </c>
    </row>
    <row r="28" spans="1:9" s="3" customFormat="1" ht="15" customHeight="1">
      <c r="A28" s="35"/>
      <c r="B28" s="36" t="s">
        <v>26</v>
      </c>
      <c r="C28" s="34"/>
      <c r="D28" s="29"/>
      <c r="E28" s="29">
        <f t="shared" si="0"/>
        <v>0</v>
      </c>
      <c r="F28" s="25">
        <f t="shared" si="1"/>
        <v>0</v>
      </c>
      <c r="G28" s="25">
        <f t="shared" si="2"/>
        <v>0</v>
      </c>
    </row>
    <row r="29" spans="1:9" s="3" customFormat="1" ht="15" customHeight="1">
      <c r="A29" s="35"/>
      <c r="B29" s="36"/>
      <c r="C29" s="34"/>
      <c r="D29" s="29"/>
      <c r="E29" s="29">
        <f t="shared" si="0"/>
        <v>0</v>
      </c>
      <c r="F29" s="25">
        <f t="shared" si="1"/>
        <v>0</v>
      </c>
      <c r="G29" s="25">
        <f t="shared" si="2"/>
        <v>0</v>
      </c>
    </row>
    <row r="30" spans="1:9" s="3" customFormat="1" ht="15" customHeight="1">
      <c r="A30" s="35" t="s">
        <v>27</v>
      </c>
      <c r="B30" s="36" t="s">
        <v>38</v>
      </c>
      <c r="C30" s="34">
        <v>1</v>
      </c>
      <c r="D30" s="29">
        <v>500000</v>
      </c>
      <c r="E30" s="29">
        <f t="shared" si="0"/>
        <v>500000</v>
      </c>
      <c r="F30" s="25">
        <f t="shared" si="1"/>
        <v>50000</v>
      </c>
      <c r="G30" s="25">
        <f t="shared" si="2"/>
        <v>550000</v>
      </c>
    </row>
    <row r="31" spans="1:9" s="3" customFormat="1" ht="15" customHeight="1">
      <c r="A31" s="35"/>
      <c r="B31" s="36"/>
      <c r="C31" s="34"/>
      <c r="D31" s="29"/>
      <c r="E31" s="29">
        <f t="shared" si="0"/>
        <v>0</v>
      </c>
      <c r="F31" s="25">
        <f t="shared" si="1"/>
        <v>0</v>
      </c>
      <c r="G31" s="25">
        <f t="shared" si="2"/>
        <v>0</v>
      </c>
    </row>
    <row r="32" spans="1:9" s="3" customFormat="1" ht="15" customHeight="1">
      <c r="A32" s="35" t="s">
        <v>28</v>
      </c>
      <c r="B32" s="36" t="s">
        <v>29</v>
      </c>
      <c r="C32" s="34">
        <v>1</v>
      </c>
      <c r="D32" s="29">
        <v>500000</v>
      </c>
      <c r="E32" s="29">
        <f t="shared" si="0"/>
        <v>500000</v>
      </c>
      <c r="F32" s="25">
        <f t="shared" si="1"/>
        <v>50000</v>
      </c>
      <c r="G32" s="25">
        <f t="shared" si="2"/>
        <v>550000</v>
      </c>
    </row>
    <row r="33" spans="1:7" s="3" customFormat="1" ht="15" customHeight="1">
      <c r="A33" s="35"/>
      <c r="B33" s="36"/>
      <c r="C33" s="34"/>
      <c r="D33" s="29"/>
      <c r="E33" s="29">
        <f t="shared" si="0"/>
        <v>0</v>
      </c>
      <c r="F33" s="25">
        <f t="shared" si="1"/>
        <v>0</v>
      </c>
      <c r="G33" s="25">
        <f t="shared" si="2"/>
        <v>0</v>
      </c>
    </row>
    <row r="34" spans="1:7" s="3" customFormat="1" ht="15" customHeight="1">
      <c r="A34" s="35" t="s">
        <v>30</v>
      </c>
      <c r="B34" s="36" t="s">
        <v>36</v>
      </c>
      <c r="C34" s="34">
        <v>1</v>
      </c>
      <c r="D34" s="29">
        <v>580000</v>
      </c>
      <c r="E34" s="29">
        <f t="shared" si="0"/>
        <v>580000</v>
      </c>
      <c r="F34" s="25">
        <f t="shared" si="1"/>
        <v>58000</v>
      </c>
      <c r="G34" s="25">
        <f t="shared" si="2"/>
        <v>638000</v>
      </c>
    </row>
    <row r="35" spans="1:7" s="3" customFormat="1" ht="15" customHeight="1">
      <c r="A35" s="35"/>
      <c r="B35" s="36"/>
      <c r="C35" s="34"/>
      <c r="D35" s="29"/>
      <c r="E35" s="29">
        <f t="shared" si="0"/>
        <v>0</v>
      </c>
      <c r="F35" s="25">
        <f t="shared" si="1"/>
        <v>0</v>
      </c>
      <c r="G35" s="25">
        <f t="shared" si="2"/>
        <v>0</v>
      </c>
    </row>
    <row r="36" spans="1:7" s="3" customFormat="1" ht="15" customHeight="1">
      <c r="A36" s="35" t="s">
        <v>30</v>
      </c>
      <c r="B36" s="36" t="s">
        <v>37</v>
      </c>
      <c r="C36" s="34">
        <v>1</v>
      </c>
      <c r="D36" s="29">
        <v>550000</v>
      </c>
      <c r="E36" s="29">
        <f t="shared" si="0"/>
        <v>550000</v>
      </c>
      <c r="F36" s="25">
        <f t="shared" si="1"/>
        <v>55000</v>
      </c>
      <c r="G36" s="25">
        <f t="shared" si="2"/>
        <v>605000</v>
      </c>
    </row>
    <row r="37" spans="1:7" s="3" customFormat="1" ht="15" customHeight="1">
      <c r="A37" s="35"/>
      <c r="B37" s="36"/>
      <c r="C37" s="34"/>
      <c r="D37" s="29"/>
      <c r="E37" s="29"/>
      <c r="F37" s="25"/>
      <c r="G37" s="25"/>
    </row>
    <row r="38" spans="1:7" s="3" customFormat="1" ht="15" customHeight="1">
      <c r="A38" s="35"/>
      <c r="B38" s="36"/>
      <c r="C38" s="34"/>
      <c r="D38" s="29"/>
      <c r="E38" s="29">
        <f t="shared" si="0"/>
        <v>0</v>
      </c>
      <c r="F38" s="25">
        <f t="shared" si="1"/>
        <v>0</v>
      </c>
      <c r="G38" s="25">
        <f t="shared" si="2"/>
        <v>0</v>
      </c>
    </row>
    <row r="39" spans="1:7" s="3" customFormat="1" ht="15" customHeight="1">
      <c r="A39" s="35"/>
      <c r="B39" s="36"/>
      <c r="C39" s="34"/>
      <c r="D39" s="29"/>
      <c r="E39" s="29">
        <f t="shared" si="0"/>
        <v>0</v>
      </c>
      <c r="F39" s="25">
        <f t="shared" si="1"/>
        <v>0</v>
      </c>
      <c r="G39" s="25">
        <f t="shared" si="2"/>
        <v>0</v>
      </c>
    </row>
    <row r="40" spans="1:7" s="3" customFormat="1" ht="15" customHeight="1">
      <c r="A40" s="35"/>
      <c r="B40" s="36"/>
      <c r="C40" s="34"/>
      <c r="D40" s="25"/>
      <c r="E40" s="34">
        <f t="shared" si="0"/>
        <v>0</v>
      </c>
      <c r="F40" s="25">
        <f t="shared" si="1"/>
        <v>0</v>
      </c>
      <c r="G40" s="25">
        <f t="shared" si="2"/>
        <v>0</v>
      </c>
    </row>
    <row r="41" spans="1:7" s="3" customFormat="1" ht="15" customHeight="1">
      <c r="A41" s="35"/>
      <c r="B41" s="36"/>
      <c r="C41" s="34"/>
      <c r="D41" s="25"/>
      <c r="E41" s="34">
        <f t="shared" si="0"/>
        <v>0</v>
      </c>
      <c r="F41" s="25">
        <f t="shared" si="1"/>
        <v>0</v>
      </c>
      <c r="G41" s="25">
        <f t="shared" si="2"/>
        <v>0</v>
      </c>
    </row>
    <row r="42" spans="1:7" s="3" customFormat="1" ht="15" customHeight="1" thickBot="1">
      <c r="A42" s="37"/>
      <c r="B42" s="37"/>
      <c r="C42" s="38"/>
      <c r="D42" s="39"/>
      <c r="E42" s="38">
        <f t="shared" si="0"/>
        <v>0</v>
      </c>
      <c r="F42" s="39">
        <f t="shared" si="1"/>
        <v>0</v>
      </c>
      <c r="G42" s="25">
        <f t="shared" si="2"/>
        <v>0</v>
      </c>
    </row>
    <row r="43" spans="1:7" s="3" customFormat="1" ht="15" customHeight="1">
      <c r="A43" s="40" t="s">
        <v>31</v>
      </c>
      <c r="B43" s="41"/>
      <c r="C43" s="7"/>
      <c r="D43" s="42" t="s">
        <v>32</v>
      </c>
      <c r="E43" s="43">
        <f>SUM(E16:E42)</f>
        <v>4570000</v>
      </c>
      <c r="F43" s="44">
        <f>SUM(F16:F42)</f>
        <v>457000</v>
      </c>
      <c r="G43" s="44">
        <f>SUM(G16:G42)</f>
        <v>5027000</v>
      </c>
    </row>
    <row r="44" spans="1:7" s="3" customFormat="1" ht="15" customHeight="1" thickBot="1">
      <c r="A44" s="45" t="s">
        <v>33</v>
      </c>
      <c r="B44" s="46"/>
      <c r="C44" s="47"/>
      <c r="D44" s="48"/>
      <c r="E44" s="49"/>
      <c r="F44" s="48"/>
      <c r="G44" s="48"/>
    </row>
    <row r="45" spans="1:7" s="3" customFormat="1" ht="15" customHeight="1">
      <c r="A45" s="3" t="s">
        <v>34</v>
      </c>
      <c r="C45" s="5"/>
      <c r="D45" s="5"/>
      <c r="E45" s="5"/>
      <c r="F45" s="5"/>
      <c r="G45" s="5"/>
    </row>
    <row r="46" spans="1:7" s="3" customFormat="1" ht="15" customHeight="1">
      <c r="A46" s="3" t="s">
        <v>35</v>
      </c>
      <c r="C46" s="5"/>
      <c r="D46" s="5"/>
      <c r="E46" s="5"/>
      <c r="F46" s="5"/>
      <c r="G46" s="5"/>
    </row>
    <row r="47" spans="1:7" s="3" customFormat="1" ht="15" customHeight="1">
      <c r="C47" s="5"/>
      <c r="D47" s="5"/>
      <c r="E47" s="5"/>
      <c r="F47" s="5"/>
      <c r="G47" s="5"/>
    </row>
    <row r="48" spans="1:7" s="3" customFormat="1" ht="15" customHeight="1">
      <c r="A48" s="41"/>
      <c r="B48" s="41"/>
      <c r="C48" s="7"/>
      <c r="D48" s="7"/>
      <c r="E48" s="5"/>
      <c r="F48" s="5"/>
      <c r="G48" s="5"/>
    </row>
    <row r="49" spans="3:7" s="3" customFormat="1" ht="15" customHeight="1">
      <c r="C49" s="5"/>
      <c r="D49" s="5"/>
      <c r="E49" s="5"/>
      <c r="F49" s="5"/>
      <c r="G49" s="5"/>
    </row>
    <row r="50" spans="3:7" s="3" customFormat="1" ht="15" customHeight="1">
      <c r="C50" s="5"/>
      <c r="D50" s="5"/>
      <c r="E50" s="5"/>
      <c r="F50" s="5"/>
      <c r="G50" s="5"/>
    </row>
    <row r="51" spans="3:7" s="3" customFormat="1" ht="15" customHeight="1">
      <c r="C51" s="5"/>
      <c r="D51" s="5"/>
      <c r="E51" s="5"/>
      <c r="F51" s="5"/>
      <c r="G51" s="5"/>
    </row>
    <row r="52" spans="3:7" s="3" customFormat="1" ht="15" customHeight="1">
      <c r="C52" s="5"/>
      <c r="D52" s="5"/>
      <c r="E52" s="5"/>
      <c r="F52" s="5"/>
      <c r="G52" s="5"/>
    </row>
    <row r="53" spans="3:7" s="3" customFormat="1" ht="15" customHeight="1">
      <c r="C53" s="5"/>
      <c r="D53" s="5"/>
      <c r="E53" s="5"/>
      <c r="F53" s="5"/>
      <c r="G53" s="5"/>
    </row>
    <row r="54" spans="3:7" s="3" customFormat="1" ht="15" customHeight="1">
      <c r="C54" s="5"/>
      <c r="D54" s="5"/>
      <c r="E54" s="5"/>
      <c r="F54" s="5"/>
      <c r="G54" s="5"/>
    </row>
    <row r="55" spans="3:7" s="3" customFormat="1" ht="15" customHeight="1">
      <c r="C55" s="5"/>
      <c r="D55" s="5"/>
      <c r="E55" s="5"/>
      <c r="F55" s="5"/>
      <c r="G55" s="5"/>
    </row>
    <row r="56" spans="3:7" s="3" customFormat="1" ht="15" customHeight="1">
      <c r="C56" s="5"/>
      <c r="D56" s="5"/>
      <c r="E56" s="5"/>
      <c r="F56" s="5"/>
      <c r="G56" s="5"/>
    </row>
    <row r="57" spans="3:7" s="3" customFormat="1" ht="15" customHeight="1">
      <c r="C57" s="5"/>
      <c r="D57" s="5"/>
      <c r="E57" s="5"/>
      <c r="F57" s="5"/>
      <c r="G57" s="5"/>
    </row>
    <row r="58" spans="3:7" s="3" customFormat="1" ht="15" customHeight="1">
      <c r="C58" s="5"/>
      <c r="D58" s="5"/>
      <c r="E58" s="5"/>
      <c r="F58" s="5"/>
      <c r="G58" s="5"/>
    </row>
    <row r="59" spans="3:7" s="3" customFormat="1" ht="15" customHeight="1">
      <c r="C59" s="5"/>
      <c r="D59" s="5"/>
      <c r="E59" s="5"/>
      <c r="F59" s="5"/>
      <c r="G59" s="5"/>
    </row>
    <row r="60" spans="3:7" s="3" customFormat="1" ht="15" customHeight="1">
      <c r="C60" s="5"/>
      <c r="D60" s="5"/>
      <c r="E60" s="5"/>
      <c r="F60" s="5"/>
      <c r="G60" s="5"/>
    </row>
    <row r="61" spans="3:7" s="3" customFormat="1" ht="15" customHeight="1">
      <c r="C61" s="5"/>
      <c r="D61" s="5"/>
      <c r="E61" s="5"/>
      <c r="F61" s="5"/>
      <c r="G61" s="5"/>
    </row>
    <row r="62" spans="3:7" s="3" customFormat="1" ht="15" customHeight="1">
      <c r="C62" s="5"/>
      <c r="D62" s="5"/>
      <c r="E62" s="5"/>
      <c r="F62" s="5"/>
      <c r="G62" s="5"/>
    </row>
    <row r="63" spans="3:7" s="3" customFormat="1" ht="15" customHeight="1">
      <c r="C63" s="5"/>
      <c r="D63" s="5"/>
      <c r="E63" s="5"/>
      <c r="F63" s="5"/>
      <c r="G63" s="5"/>
    </row>
    <row r="64" spans="3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  <row r="116" spans="3:7" s="3" customFormat="1" ht="15" customHeight="1">
      <c r="C116" s="5"/>
      <c r="D116" s="5"/>
      <c r="E116" s="5"/>
      <c r="F116" s="5"/>
      <c r="G116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복사기사양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2012-03-29T02:12:31Z</dcterms:created>
  <dcterms:modified xsi:type="dcterms:W3CDTF">2012-03-29T02:30:15Z</dcterms:modified>
</cp:coreProperties>
</file>