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E39" i="1"/>
  <c r="F38"/>
  <c r="E38"/>
  <c r="G38" s="1"/>
  <c r="E37"/>
  <c r="F36"/>
  <c r="E36"/>
  <c r="G36" s="1"/>
  <c r="E35"/>
  <c r="F34"/>
  <c r="E34"/>
  <c r="G34" s="1"/>
  <c r="E33"/>
  <c r="F32"/>
  <c r="E32"/>
  <c r="G32" s="1"/>
  <c r="G31"/>
  <c r="F31"/>
  <c r="E30"/>
  <c r="F29"/>
  <c r="E29"/>
  <c r="G29" s="1"/>
  <c r="E28"/>
  <c r="F27"/>
  <c r="E27"/>
  <c r="G27" s="1"/>
  <c r="E26"/>
  <c r="F25"/>
  <c r="E25"/>
  <c r="G25" s="1"/>
  <c r="E24"/>
  <c r="F23"/>
  <c r="E23"/>
  <c r="G23" s="1"/>
  <c r="E22"/>
  <c r="F21"/>
  <c r="E21"/>
  <c r="G21" s="1"/>
  <c r="G20"/>
  <c r="F20"/>
  <c r="E19"/>
  <c r="F18"/>
  <c r="E18"/>
  <c r="G18" s="1"/>
  <c r="E17"/>
  <c r="F16"/>
  <c r="E16"/>
  <c r="E40" s="1"/>
  <c r="B12"/>
  <c r="G16" l="1"/>
  <c r="F17"/>
  <c r="G17" s="1"/>
  <c r="F19"/>
  <c r="G19" s="1"/>
  <c r="F22"/>
  <c r="G22" s="1"/>
  <c r="F24"/>
  <c r="G24" s="1"/>
  <c r="F26"/>
  <c r="G26" s="1"/>
  <c r="F28"/>
  <c r="G28" s="1"/>
  <c r="F30"/>
  <c r="G30" s="1"/>
  <c r="F33"/>
  <c r="G33" s="1"/>
  <c r="F35"/>
  <c r="G35" s="1"/>
  <c r="F37"/>
  <c r="G37" s="1"/>
  <c r="F39"/>
  <c r="G39" s="1"/>
  <c r="G40" l="1"/>
  <c r="B11" s="1"/>
  <c r="F40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<sst xmlns="http://schemas.openxmlformats.org/spreadsheetml/2006/main" count="39" uniqueCount="39">
  <si>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</si>
  <si>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우리소아과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</si>
  <si>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</si>
  <si>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</si>
  <si>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</si>
  <si>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</si>
  <si>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</si>
  <si>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</si>
  <si>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</si>
  <si>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</si>
  <si>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</si>
  <si>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</si>
  <si>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</si>
  <si>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</si>
  <si>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</si>
  <si>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</si>
  <si>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</si>
  <si>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P6-2101kr</t>
    <phoneticPr fontId="3" type="noConversion"/>
  </si>
  <si>
    <t>인텔 펜티엄 듀얼코어 G630</t>
    <phoneticPr fontId="3" type="noConversion"/>
  </si>
  <si>
    <t>4GB DDR3 RAM</t>
    <phoneticPr fontId="3" type="noConversion"/>
  </si>
  <si>
    <t>128GB SSD (기존 하드디스크보다 4~5배 빠른 메모리 디스크)</t>
    <phoneticPr fontId="3" type="noConversion"/>
  </si>
  <si>
    <t>DVD MULTI</t>
    <phoneticPr fontId="3" type="noConversion"/>
  </si>
  <si>
    <t>intel HD Graphics</t>
    <phoneticPr fontId="3" type="noConversion"/>
  </si>
  <si>
    <t>카드리더</t>
    <phoneticPr fontId="3" type="noConversion"/>
  </si>
  <si>
    <t>USB,D-SUB,DVI,HDMI</t>
    <phoneticPr fontId="3" type="noConversion"/>
  </si>
  <si>
    <t>윈도우 7 HP 32/64bit 정품 (설치, 32bit)</t>
    <phoneticPr fontId="3" type="noConversion"/>
  </si>
  <si>
    <t>제품보증 : 1년 무상보증</t>
    <phoneticPr fontId="3" type="noConversion"/>
  </si>
  <si>
    <t>옵션</t>
    <phoneticPr fontId="3" type="noConversion"/>
  </si>
  <si>
    <t>3년 무상보증옵션</t>
    <phoneticPr fontId="3" type="noConversion"/>
  </si>
  <si>
    <t>모니터</t>
    <phoneticPr fontId="3" type="noConversion"/>
  </si>
  <si>
    <t>HP LA2205WG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</si>
  <si>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</si>
  <si>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</si>
  <si>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</si>
  <si>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</si>
  <si>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</si>
  <si>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3년 무상보증</t>
    <phoneticPr fontId="3" type="noConversion"/>
  </si>
  <si>
    <t>22" 와이드 (1680 x 1050), 높낮이조절, 피벗, USB허브</t>
    <phoneticPr fontId="3" type="noConversion"/>
  </si>
  <si>
    <t>PC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</si>
</sst>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5" xfId="1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abSelected="1" topLeftCell="A13" workbookViewId="0">
      <selection activeCell="I29" sqref="I29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0" width="14.109375" style="2" bestFit="1" customWidth="1"/>
    <col min="11" max="16384" width="8.88671875" style="2"/>
  </cols>
  <sheetData>
    <row r="1" spans="1:10" ht="27.75" customHeight="1">
      <c r="A1" s="1" t="s">
        <v>0</v>
      </c>
      <c r="B1" s="1"/>
      <c r="C1" s="1"/>
      <c r="D1" s="1"/>
      <c r="E1" s="1"/>
      <c r="F1" s="1"/>
      <c r="G1" s="1"/>
    </row>
    <row r="2" spans="1:10" ht="15" customHeight="1">
      <c r="A2" s="3"/>
      <c r="B2" s="3"/>
      <c r="C2" s="4"/>
      <c r="D2" s="5"/>
    </row>
    <row r="3" spans="1:10" ht="15" customHeight="1">
      <c r="A3" s="3"/>
      <c r="B3" s="3"/>
      <c r="C3" s="7"/>
      <c r="D3" s="7"/>
      <c r="E3" s="7"/>
    </row>
    <row r="4" spans="1:10" ht="27.75" customHeight="1" thickBot="1">
      <c r="A4" s="8" t="s">
        <v>1</v>
      </c>
      <c r="B4" s="8"/>
      <c r="C4" s="9" t="s">
        <v>2</v>
      </c>
      <c r="D4" s="5"/>
      <c r="E4" s="5"/>
    </row>
    <row r="5" spans="1:10" ht="15" customHeight="1">
      <c r="A5" s="10" t="s">
        <v>3</v>
      </c>
      <c r="B5" s="11"/>
      <c r="C5" s="12"/>
      <c r="D5" s="5"/>
      <c r="E5" s="5"/>
    </row>
    <row r="6" spans="1:10" ht="15" customHeight="1">
      <c r="A6" s="10" t="s">
        <v>4</v>
      </c>
      <c r="B6" s="3"/>
      <c r="C6" s="5"/>
      <c r="D6" s="5"/>
      <c r="E6" s="5"/>
    </row>
    <row r="7" spans="1:10" ht="15" customHeight="1">
      <c r="A7" s="10" t="s">
        <v>5</v>
      </c>
      <c r="B7" s="3"/>
      <c r="C7" s="5"/>
      <c r="D7" s="5"/>
      <c r="E7" s="5"/>
    </row>
    <row r="8" spans="1:10" ht="15" customHeight="1">
      <c r="A8" s="3"/>
      <c r="B8" s="3"/>
      <c r="C8" s="5"/>
      <c r="D8" s="5"/>
    </row>
    <row r="9" spans="1:10" ht="15" customHeight="1">
      <c r="A9" s="13" t="s">
        <v>6</v>
      </c>
      <c r="B9" s="3"/>
      <c r="C9" s="5"/>
      <c r="D9" s="5"/>
      <c r="E9" s="5"/>
    </row>
    <row r="10" spans="1:10" ht="15" customHeight="1">
      <c r="A10" s="3"/>
      <c r="B10" s="3"/>
      <c r="C10" s="5"/>
      <c r="D10" s="5"/>
      <c r="E10" s="5"/>
    </row>
    <row r="11" spans="1:10" ht="15" customHeight="1">
      <c r="A11" s="3" t="s">
        <v>7</v>
      </c>
      <c r="B11" s="14">
        <f>G40</f>
        <v>2090000</v>
      </c>
      <c r="C11" s="5"/>
      <c r="D11" s="5"/>
      <c r="E11" s="5"/>
    </row>
    <row r="12" spans="1:10" ht="15" customHeight="1">
      <c r="A12" s="3" t="s">
        <v>8</v>
      </c>
      <c r="B12" s="15">
        <f ca="1">NOW()</f>
        <v>41218.792585995368</v>
      </c>
      <c r="C12" s="5"/>
      <c r="D12" s="5"/>
      <c r="E12" s="5"/>
    </row>
    <row r="13" spans="1:10" ht="15" customHeight="1">
      <c r="A13" s="3" t="s">
        <v>9</v>
      </c>
      <c r="B13" s="16"/>
      <c r="C13" s="5"/>
      <c r="D13" s="5"/>
      <c r="E13" s="5"/>
    </row>
    <row r="14" spans="1:10" ht="15" customHeight="1" thickBot="1">
      <c r="A14" s="3"/>
      <c r="B14" s="3"/>
      <c r="C14" s="5"/>
      <c r="D14" s="5"/>
    </row>
    <row r="15" spans="1:10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10" s="3" customFormat="1" ht="15" customHeight="1">
      <c r="A16" s="20" t="s">
        <v>38</v>
      </c>
      <c r="B16" s="21" t="s">
        <v>17</v>
      </c>
      <c r="C16" s="22">
        <v>2</v>
      </c>
      <c r="D16" s="23">
        <v>700000</v>
      </c>
      <c r="E16" s="24">
        <f>C16*D16</f>
        <v>1400000</v>
      </c>
      <c r="F16" s="25">
        <f>E16*10%</f>
        <v>140000</v>
      </c>
      <c r="G16" s="26">
        <f>SUM(E16:F16)</f>
        <v>1540000</v>
      </c>
      <c r="J16" s="27"/>
    </row>
    <row r="17" spans="1:9" s="3" customFormat="1" ht="15" customHeight="1">
      <c r="A17" s="28"/>
      <c r="B17" s="29"/>
      <c r="C17" s="22"/>
      <c r="D17" s="30"/>
      <c r="E17" s="24">
        <f>C17*D17</f>
        <v>0</v>
      </c>
      <c r="F17" s="25">
        <f t="shared" ref="F17:F39" si="0">E17*10%</f>
        <v>0</v>
      </c>
      <c r="G17" s="25">
        <f>SUM(E17:F17)</f>
        <v>0</v>
      </c>
      <c r="I17" s="31"/>
    </row>
    <row r="18" spans="1:9" s="3" customFormat="1" ht="15" customHeight="1">
      <c r="A18" s="28"/>
      <c r="B18" s="32" t="s">
        <v>18</v>
      </c>
      <c r="C18" s="22"/>
      <c r="D18" s="30"/>
      <c r="E18" s="24">
        <f t="shared" ref="E18:E30" si="1">C18*D18</f>
        <v>0</v>
      </c>
      <c r="F18" s="25">
        <f t="shared" si="0"/>
        <v>0</v>
      </c>
      <c r="G18" s="25">
        <f t="shared" ref="G18:G39" si="2">SUM(E18:F18)</f>
        <v>0</v>
      </c>
    </row>
    <row r="19" spans="1:9" s="3" customFormat="1" ht="15" customHeight="1">
      <c r="A19" s="28"/>
      <c r="B19" s="32" t="s">
        <v>19</v>
      </c>
      <c r="C19" s="22"/>
      <c r="D19" s="30"/>
      <c r="E19" s="24">
        <f t="shared" si="1"/>
        <v>0</v>
      </c>
      <c r="F19" s="25">
        <f t="shared" si="0"/>
        <v>0</v>
      </c>
      <c r="G19" s="25">
        <f t="shared" si="2"/>
        <v>0</v>
      </c>
    </row>
    <row r="20" spans="1:9" s="3" customFormat="1" ht="15" customHeight="1">
      <c r="A20" s="28"/>
      <c r="B20" s="32" t="s">
        <v>20</v>
      </c>
      <c r="C20" s="22"/>
      <c r="D20" s="30"/>
      <c r="E20" s="24"/>
      <c r="F20" s="25">
        <f t="shared" si="0"/>
        <v>0</v>
      </c>
      <c r="G20" s="25">
        <f t="shared" si="2"/>
        <v>0</v>
      </c>
      <c r="I20" s="31"/>
    </row>
    <row r="21" spans="1:9" s="3" customFormat="1" ht="15" customHeight="1">
      <c r="A21" s="28"/>
      <c r="B21" s="32" t="s">
        <v>21</v>
      </c>
      <c r="C21" s="22"/>
      <c r="D21" s="30"/>
      <c r="E21" s="24">
        <f t="shared" si="1"/>
        <v>0</v>
      </c>
      <c r="F21" s="25">
        <f t="shared" si="0"/>
        <v>0</v>
      </c>
      <c r="G21" s="25">
        <f t="shared" si="2"/>
        <v>0</v>
      </c>
    </row>
    <row r="22" spans="1:9" s="3" customFormat="1" ht="15" customHeight="1">
      <c r="A22" s="28"/>
      <c r="B22" s="32" t="s">
        <v>22</v>
      </c>
      <c r="C22" s="22"/>
      <c r="D22" s="30"/>
      <c r="E22" s="24">
        <f t="shared" si="1"/>
        <v>0</v>
      </c>
      <c r="F22" s="25">
        <f t="shared" si="0"/>
        <v>0</v>
      </c>
      <c r="G22" s="25">
        <f t="shared" si="2"/>
        <v>0</v>
      </c>
    </row>
    <row r="23" spans="1:9" s="3" customFormat="1" ht="15" customHeight="1">
      <c r="A23" s="28"/>
      <c r="B23" s="32" t="s">
        <v>23</v>
      </c>
      <c r="C23" s="22"/>
      <c r="D23" s="30"/>
      <c r="E23" s="24">
        <f t="shared" si="1"/>
        <v>0</v>
      </c>
      <c r="F23" s="25">
        <f t="shared" si="0"/>
        <v>0</v>
      </c>
      <c r="G23" s="25">
        <f t="shared" si="2"/>
        <v>0</v>
      </c>
    </row>
    <row r="24" spans="1:9" s="3" customFormat="1" ht="15" customHeight="1">
      <c r="A24" s="28"/>
      <c r="B24" s="32" t="s">
        <v>24</v>
      </c>
      <c r="C24" s="22"/>
      <c r="D24" s="30"/>
      <c r="E24" s="24">
        <f t="shared" si="1"/>
        <v>0</v>
      </c>
      <c r="F24" s="25">
        <f t="shared" si="0"/>
        <v>0</v>
      </c>
      <c r="G24" s="25">
        <f t="shared" si="2"/>
        <v>0</v>
      </c>
    </row>
    <row r="25" spans="1:9" s="3" customFormat="1" ht="15" customHeight="1">
      <c r="A25" s="28"/>
      <c r="B25" s="32" t="s">
        <v>25</v>
      </c>
      <c r="C25" s="22"/>
      <c r="D25" s="30"/>
      <c r="E25" s="24">
        <f t="shared" si="1"/>
        <v>0</v>
      </c>
      <c r="F25" s="25">
        <f t="shared" si="0"/>
        <v>0</v>
      </c>
      <c r="G25" s="25">
        <f t="shared" si="2"/>
        <v>0</v>
      </c>
    </row>
    <row r="26" spans="1:9" s="3" customFormat="1" ht="15" customHeight="1">
      <c r="A26" s="28"/>
      <c r="B26" s="32" t="s">
        <v>26</v>
      </c>
      <c r="C26" s="22"/>
      <c r="D26" s="30"/>
      <c r="E26" s="24">
        <f t="shared" si="1"/>
        <v>0</v>
      </c>
      <c r="F26" s="25">
        <f t="shared" si="0"/>
        <v>0</v>
      </c>
      <c r="G26" s="25">
        <f t="shared" si="2"/>
        <v>0</v>
      </c>
    </row>
    <row r="27" spans="1:9" s="3" customFormat="1" ht="15" customHeight="1">
      <c r="A27" s="28"/>
      <c r="B27" s="29"/>
      <c r="C27" s="22"/>
      <c r="D27" s="30"/>
      <c r="E27" s="24">
        <f t="shared" si="1"/>
        <v>0</v>
      </c>
      <c r="F27" s="25">
        <f t="shared" si="0"/>
        <v>0</v>
      </c>
      <c r="G27" s="25">
        <f t="shared" si="2"/>
        <v>0</v>
      </c>
    </row>
    <row r="28" spans="1:9" s="3" customFormat="1" ht="15" customHeight="1">
      <c r="A28" s="28" t="s">
        <v>27</v>
      </c>
      <c r="B28" s="32" t="s">
        <v>28</v>
      </c>
      <c r="C28" s="22">
        <v>2</v>
      </c>
      <c r="D28" s="30">
        <v>100000</v>
      </c>
      <c r="E28" s="24">
        <f t="shared" si="1"/>
        <v>200000</v>
      </c>
      <c r="F28" s="25">
        <f t="shared" si="0"/>
        <v>20000</v>
      </c>
      <c r="G28" s="25">
        <f t="shared" si="2"/>
        <v>220000</v>
      </c>
    </row>
    <row r="29" spans="1:9" s="3" customFormat="1" ht="15" customHeight="1">
      <c r="A29" s="28"/>
      <c r="B29" s="32"/>
      <c r="C29" s="22"/>
      <c r="D29" s="30"/>
      <c r="E29" s="24">
        <f t="shared" si="1"/>
        <v>0</v>
      </c>
      <c r="F29" s="25">
        <f t="shared" si="0"/>
        <v>0</v>
      </c>
      <c r="G29" s="25">
        <f t="shared" si="2"/>
        <v>0</v>
      </c>
    </row>
    <row r="30" spans="1:9" s="3" customFormat="1" ht="15" customHeight="1">
      <c r="A30" s="28" t="s">
        <v>29</v>
      </c>
      <c r="B30" s="32" t="s">
        <v>30</v>
      </c>
      <c r="C30" s="22">
        <v>1</v>
      </c>
      <c r="D30" s="30">
        <v>300000</v>
      </c>
      <c r="E30" s="24">
        <f t="shared" si="1"/>
        <v>300000</v>
      </c>
      <c r="F30" s="25">
        <f t="shared" si="0"/>
        <v>30000</v>
      </c>
      <c r="G30" s="25">
        <f t="shared" si="2"/>
        <v>330000</v>
      </c>
    </row>
    <row r="31" spans="1:9" s="3" customFormat="1" ht="15" customHeight="1">
      <c r="A31" s="28"/>
      <c r="B31" s="32" t="s">
        <v>37</v>
      </c>
      <c r="C31" s="22"/>
      <c r="D31" s="30"/>
      <c r="E31" s="24"/>
      <c r="F31" s="25">
        <f t="shared" si="0"/>
        <v>0</v>
      </c>
      <c r="G31" s="25">
        <f t="shared" si="2"/>
        <v>0</v>
      </c>
    </row>
    <row r="32" spans="1:9" s="3" customFormat="1" ht="15" customHeight="1">
      <c r="A32" s="28"/>
      <c r="B32" s="32" t="s">
        <v>36</v>
      </c>
      <c r="C32" s="22"/>
      <c r="D32" s="30"/>
      <c r="E32" s="24">
        <f>C32*D32</f>
        <v>0</v>
      </c>
      <c r="F32" s="25">
        <f t="shared" si="0"/>
        <v>0</v>
      </c>
      <c r="G32" s="25">
        <f t="shared" si="2"/>
        <v>0</v>
      </c>
    </row>
    <row r="33" spans="1:7" s="3" customFormat="1" ht="15" customHeight="1">
      <c r="A33" s="28"/>
      <c r="B33" s="33"/>
      <c r="C33" s="22"/>
      <c r="D33" s="30"/>
      <c r="E33" s="24">
        <f>C33*D33</f>
        <v>0</v>
      </c>
      <c r="F33" s="25">
        <f t="shared" si="0"/>
        <v>0</v>
      </c>
      <c r="G33" s="25">
        <f t="shared" si="2"/>
        <v>0</v>
      </c>
    </row>
    <row r="34" spans="1:7" s="3" customFormat="1" ht="15" customHeight="1">
      <c r="A34" s="28"/>
      <c r="B34" s="28"/>
      <c r="C34" s="22"/>
      <c r="D34" s="30"/>
      <c r="E34" s="24">
        <f t="shared" ref="E34:E39" si="3">C34*D34</f>
        <v>0</v>
      </c>
      <c r="F34" s="25">
        <f t="shared" si="0"/>
        <v>0</v>
      </c>
      <c r="G34" s="25">
        <f t="shared" si="2"/>
        <v>0</v>
      </c>
    </row>
    <row r="35" spans="1:7" s="3" customFormat="1" ht="15" customHeight="1">
      <c r="A35" s="28"/>
      <c r="B35" s="28"/>
      <c r="C35" s="22"/>
      <c r="D35" s="30"/>
      <c r="E35" s="24">
        <f t="shared" si="3"/>
        <v>0</v>
      </c>
      <c r="F35" s="25">
        <f t="shared" si="0"/>
        <v>0</v>
      </c>
      <c r="G35" s="25">
        <f t="shared" si="2"/>
        <v>0</v>
      </c>
    </row>
    <row r="36" spans="1:7" s="3" customFormat="1" ht="15" customHeight="1">
      <c r="A36" s="28"/>
      <c r="B36" s="28"/>
      <c r="C36" s="22"/>
      <c r="D36" s="30"/>
      <c r="E36" s="24">
        <f t="shared" si="3"/>
        <v>0</v>
      </c>
      <c r="F36" s="25">
        <f t="shared" si="0"/>
        <v>0</v>
      </c>
      <c r="G36" s="25">
        <f t="shared" si="2"/>
        <v>0</v>
      </c>
    </row>
    <row r="37" spans="1:7" s="3" customFormat="1" ht="15" customHeight="1">
      <c r="A37" s="28"/>
      <c r="B37" s="28"/>
      <c r="C37" s="22"/>
      <c r="D37" s="30"/>
      <c r="E37" s="24">
        <f t="shared" si="3"/>
        <v>0</v>
      </c>
      <c r="F37" s="25">
        <f t="shared" si="0"/>
        <v>0</v>
      </c>
      <c r="G37" s="25">
        <f t="shared" si="2"/>
        <v>0</v>
      </c>
    </row>
    <row r="38" spans="1:7" s="3" customFormat="1" ht="15" customHeight="1">
      <c r="A38" s="34"/>
      <c r="B38" s="34"/>
      <c r="C38" s="35"/>
      <c r="D38" s="25"/>
      <c r="E38" s="24">
        <f t="shared" si="3"/>
        <v>0</v>
      </c>
      <c r="F38" s="25">
        <f t="shared" si="0"/>
        <v>0</v>
      </c>
      <c r="G38" s="25">
        <f t="shared" si="2"/>
        <v>0</v>
      </c>
    </row>
    <row r="39" spans="1:7" s="3" customFormat="1" ht="15" customHeight="1" thickBot="1">
      <c r="A39" s="36"/>
      <c r="B39" s="36"/>
      <c r="C39" s="37"/>
      <c r="D39" s="38"/>
      <c r="E39" s="24">
        <f t="shared" si="3"/>
        <v>0</v>
      </c>
      <c r="F39" s="25">
        <f t="shared" si="0"/>
        <v>0</v>
      </c>
      <c r="G39" s="25">
        <f t="shared" si="2"/>
        <v>0</v>
      </c>
    </row>
    <row r="40" spans="1:7" s="3" customFormat="1" ht="15" customHeight="1">
      <c r="A40" s="39" t="s">
        <v>31</v>
      </c>
      <c r="B40" s="40"/>
      <c r="C40" s="7"/>
      <c r="D40" s="41" t="s">
        <v>32</v>
      </c>
      <c r="E40" s="42">
        <f>SUM(E16:E39)</f>
        <v>1900000</v>
      </c>
      <c r="F40" s="43">
        <f>SUM(F16:F39)</f>
        <v>190000</v>
      </c>
      <c r="G40" s="43">
        <f>SUM(G16:G39)</f>
        <v>2090000</v>
      </c>
    </row>
    <row r="41" spans="1:7" s="3" customFormat="1" ht="15" customHeight="1" thickBot="1">
      <c r="A41" s="44" t="s">
        <v>33</v>
      </c>
      <c r="B41" s="45" t="s">
        <v>34</v>
      </c>
      <c r="C41" s="46"/>
      <c r="D41" s="47"/>
      <c r="E41" s="48"/>
      <c r="F41" s="47"/>
      <c r="G41" s="47"/>
    </row>
    <row r="42" spans="1:7" s="3" customFormat="1" ht="15" customHeight="1">
      <c r="A42" s="3" t="s">
        <v>35</v>
      </c>
      <c r="C42" s="5"/>
      <c r="D42" s="5"/>
      <c r="E42" s="5"/>
      <c r="F42" s="5"/>
      <c r="G42" s="5"/>
    </row>
    <row r="43" spans="1:7" s="3" customFormat="1" ht="15" customHeight="1">
      <c r="C43" s="5"/>
      <c r="D43" s="5"/>
      <c r="E43" s="5"/>
      <c r="F43" s="5"/>
      <c r="G43" s="5"/>
    </row>
    <row r="44" spans="1:7" s="3" customFormat="1" ht="15" customHeight="1">
      <c r="C44" s="5"/>
      <c r="D44" s="5"/>
      <c r="E44" s="5"/>
      <c r="F44" s="5"/>
      <c r="G44" s="5"/>
    </row>
    <row r="45" spans="1:7" s="3" customFormat="1" ht="15" customHeight="1">
      <c r="A45" s="40"/>
      <c r="B45" s="40"/>
      <c r="C45" s="7"/>
      <c r="D45" s="7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2012-11-05T09:49:19Z</cp:lastPrinted>
  <dcterms:created xsi:type="dcterms:W3CDTF">2012-11-05T09:45:51Z</dcterms:created>
  <dcterms:modified xsi:type="dcterms:W3CDTF">2012-11-05T10:11:02Z</dcterms:modified>
</cp:coreProperties>
</file>