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80" yWindow="435" windowWidth="13665" windowHeight="8490" activeTab="1"/>
  </bookViews>
  <sheets>
    <sheet name="할인" sheetId="9" r:id="rId1"/>
    <sheet name="dv6" sheetId="8" r:id="rId2"/>
  </sheets>
  <calcPr calcId="145621"/>
</workbook>
</file>

<file path=xl/calcChain.xml><?xml version="1.0" encoding="utf-8"?>
<calcChain xmlns="http://schemas.openxmlformats.org/spreadsheetml/2006/main">
  <c r="E16" i="9" l="1"/>
  <c r="F16" i="9"/>
  <c r="E16" i="8"/>
  <c r="F16" i="8" s="1"/>
  <c r="E44" i="8"/>
  <c r="F44" i="9"/>
  <c r="G16" i="9"/>
  <c r="G44" i="9"/>
  <c r="B11" i="9"/>
  <c r="E44" i="9"/>
  <c r="F44" i="8" l="1"/>
  <c r="G16" i="8"/>
  <c r="G44" i="8" s="1"/>
  <c r="B11" i="8" s="1"/>
</calcChain>
</file>

<file path=xl/sharedStrings.xml><?xml version="1.0" encoding="utf-8"?>
<sst xmlns="http://schemas.openxmlformats.org/spreadsheetml/2006/main" count="92" uniqueCount="47">
  <si>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</si>
  <si>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</si>
  <si>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</si>
  <si>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</si>
  <si>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</si>
  <si>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</si>
  <si>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</si>
  <si>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</si>
  <si>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</si>
  <si>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</si>
  <si>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</si>
  <si>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</si>
  <si>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</si>
  <si>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</si>
  <si>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</si>
  <si>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</si>
  <si>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</si>
  <si>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</si>
  <si>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</si>
  <si>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노트북</t>
    <phoneticPr fontId="2" type="noConversion"/>
  </si>
  <si>
    <t>춘천시 의회</t>
    <phoneticPr fontId="2" type="noConversion"/>
  </si>
  <si>
    <t>인텔 코어 i5-2450M(2.5GHz, 3MB 캐시, 터보부스트 3.1GHz)</t>
    <phoneticPr fontId="2" type="noConversion"/>
  </si>
  <si>
    <t xml:space="preserve">8GB DDR3 1333Mhz </t>
    <phoneticPr fontId="2" type="noConversion"/>
  </si>
  <si>
    <t>SATA3 180GB SSD(읽기 550MB/s, 쓰기 520MB/s)</t>
    <phoneticPr fontId="2" type="noConversion"/>
  </si>
  <si>
    <t>Supermulti 8X DVD R/RW(듀얼레이어 지원)</t>
    <phoneticPr fontId="2" type="noConversion"/>
  </si>
  <si>
    <t>AMD Radeon HD7690M XT 1GB GDDR5 VRAM</t>
    <phoneticPr fontId="2" type="noConversion"/>
  </si>
  <si>
    <t>대각 39.62cm (15.6형) HD+(1920 x 1080) LED Backlight 디스플레이</t>
    <phoneticPr fontId="2" type="noConversion"/>
  </si>
  <si>
    <t>통합 10/100/1000 기가비트 이더넷</t>
    <phoneticPr fontId="2" type="noConversion"/>
  </si>
  <si>
    <t>802.11b/g/n 무선네트워크 연결 및 Bluetooth, DLNA, Intel WiDi</t>
    <phoneticPr fontId="2" type="noConversion"/>
  </si>
  <si>
    <t>통합 미디어 리더</t>
    <phoneticPr fontId="2" type="noConversion"/>
  </si>
  <si>
    <t>USB 3.0 x 2개, USB 2.0 x 2개, HDMI, RJ455, VGA</t>
    <phoneticPr fontId="2" type="noConversion"/>
  </si>
  <si>
    <t>헤드폿 아웃잭 x 2, 마이크 인 x1, 지문인식기</t>
    <phoneticPr fontId="2" type="noConversion"/>
  </si>
  <si>
    <t>고화질 HP TrueVision HD 웹캠 (디지털 마이크 내장)</t>
    <phoneticPr fontId="2" type="noConversion"/>
  </si>
  <si>
    <t>Beats 오디오</t>
    <phoneticPr fontId="2" type="noConversion"/>
  </si>
  <si>
    <t>풀사이즈 키보드, 터치패드(온/오프 스위치 포함)</t>
    <phoneticPr fontId="2" type="noConversion"/>
  </si>
  <si>
    <t>캔싱턴 잠금장치 슬롯, 가동비밀번호, 타사 보안 잠금장치 사용가능</t>
    <phoneticPr fontId="2" type="noConversion"/>
  </si>
  <si>
    <t>6셀 리튬이온 배터리 (55W)</t>
    <phoneticPr fontId="2" type="noConversion"/>
  </si>
  <si>
    <t>120W 슬림형 AC 어뎁터</t>
    <phoneticPr fontId="2" type="noConversion"/>
  </si>
  <si>
    <t>무게 2.63Kg</t>
    <phoneticPr fontId="2" type="noConversion"/>
  </si>
  <si>
    <t>크기 37.8(W) x 24.5(D) x 3.08 (H) cm</t>
    <phoneticPr fontId="2" type="noConversion"/>
  </si>
  <si>
    <t>기존 노트북 데이터 백업 서비스 포함</t>
    <phoneticPr fontId="2" type="noConversion"/>
  </si>
  <si>
    <t>1년간 무상하드웨어 품질보증 (1년간 무상방문 서비스)</t>
    <phoneticPr fontId="2" type="noConversion"/>
  </si>
  <si>
    <t>윈도우 7 64Bit</t>
    <phoneticPr fontId="2" type="noConversion"/>
  </si>
  <si>
    <t>HP 정품가방, HP 정품 무선 광 마우스</t>
    <phoneticPr fontId="2" type="noConversion"/>
  </si>
  <si>
    <t>HP Pav DV6 CTO</t>
    <phoneticPr fontId="2" type="noConversion"/>
  </si>
  <si>
    <t>HP Pav DV6 CTO</t>
    <phoneticPr fontId="2" type="noConversion"/>
  </si>
  <si>
    <t>* 견적담당 :  조규장(010-2910-7760)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</si>
</sst>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_-* #,##0.0_-;\-* #,##0.0_-;_-* &quot;-&quot;?_-;_-@_-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41" fontId="5" fillId="0" borderId="9" xfId="1" applyFont="1" applyBorder="1" applyAlignment="1">
      <alignment horizontal="left" vertical="center"/>
    </xf>
    <xf numFmtId="41" fontId="5" fillId="0" borderId="10" xfId="1" applyFont="1" applyBorder="1" applyAlignment="1">
      <alignment horizontal="left" vertical="center"/>
    </xf>
    <xf numFmtId="177" fontId="3" fillId="0" borderId="0" xfId="0" applyNumberFormat="1" applyFont="1" applyAlignment="1">
      <alignment vertical="center"/>
    </xf>
    <xf numFmtId="42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536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4341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10" workbookViewId="0">
      <selection activeCell="B47" sqref="B47"/>
    </sheetView>
  </sheetViews>
  <sheetFormatPr defaultRowHeight="15" customHeight="1" x14ac:dyDescent="0.15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10" width="13.21875" style="2" bestFit="1" customWidth="1"/>
    <col min="11" max="16384" width="8.88671875" style="2"/>
  </cols>
  <sheetData>
    <row r="1" spans="1:10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10" ht="15" customHeight="1" x14ac:dyDescent="0.15">
      <c r="A2" s="3"/>
      <c r="B2" s="3"/>
      <c r="C2" s="4"/>
      <c r="D2" s="5"/>
    </row>
    <row r="3" spans="1:10" ht="15" customHeight="1" x14ac:dyDescent="0.15">
      <c r="A3" s="3"/>
      <c r="B3" s="3"/>
      <c r="C3" s="7"/>
      <c r="D3" s="7"/>
      <c r="E3" s="7"/>
    </row>
    <row r="4" spans="1:10" ht="27.75" customHeight="1" thickBot="1" x14ac:dyDescent="0.2">
      <c r="A4" s="49" t="s">
        <v>20</v>
      </c>
      <c r="B4" s="49"/>
      <c r="C4" s="40" t="s">
        <v>3</v>
      </c>
      <c r="D4" s="5"/>
      <c r="E4" s="5"/>
    </row>
    <row r="5" spans="1:10" ht="15" customHeight="1" x14ac:dyDescent="0.15">
      <c r="A5" s="47" t="s">
        <v>15</v>
      </c>
      <c r="B5" s="8"/>
      <c r="C5" s="9"/>
      <c r="D5" s="5"/>
      <c r="E5" s="5"/>
    </row>
    <row r="6" spans="1:10" ht="15" customHeight="1" x14ac:dyDescent="0.15">
      <c r="A6" s="47" t="s">
        <v>17</v>
      </c>
      <c r="B6" s="3"/>
      <c r="C6" s="5"/>
      <c r="D6" s="5"/>
      <c r="E6" s="5"/>
    </row>
    <row r="7" spans="1:10" ht="15" customHeight="1" x14ac:dyDescent="0.15">
      <c r="A7" s="47" t="s">
        <v>16</v>
      </c>
      <c r="B7" s="3"/>
      <c r="C7" s="5"/>
      <c r="D7" s="5"/>
      <c r="E7" s="5"/>
    </row>
    <row r="8" spans="1:10" ht="15" customHeight="1" x14ac:dyDescent="0.15">
      <c r="A8" s="3"/>
      <c r="B8" s="3"/>
      <c r="C8" s="5"/>
      <c r="D8" s="5"/>
    </row>
    <row r="9" spans="1:10" ht="15" customHeight="1" x14ac:dyDescent="0.15">
      <c r="A9" s="10" t="s">
        <v>0</v>
      </c>
      <c r="B9" s="3"/>
      <c r="C9" s="5"/>
      <c r="D9" s="5"/>
      <c r="E9" s="5"/>
    </row>
    <row r="10" spans="1:10" ht="15" customHeight="1" x14ac:dyDescent="0.15">
      <c r="A10" s="3"/>
      <c r="B10" s="3"/>
      <c r="C10" s="5"/>
      <c r="D10" s="5"/>
      <c r="E10" s="5"/>
    </row>
    <row r="11" spans="1:10" ht="15" customHeight="1" x14ac:dyDescent="0.15">
      <c r="A11" s="3" t="s">
        <v>4</v>
      </c>
      <c r="B11" s="1">
        <f>G44</f>
        <v>31185000</v>
      </c>
      <c r="C11" s="5"/>
      <c r="D11" s="5"/>
      <c r="E11" s="5"/>
    </row>
    <row r="12" spans="1:10" ht="15" customHeight="1" x14ac:dyDescent="0.15">
      <c r="A12" s="3" t="s">
        <v>5</v>
      </c>
      <c r="B12" s="41">
        <v>41043</v>
      </c>
      <c r="C12" s="5"/>
      <c r="D12" s="5"/>
      <c r="E12" s="5"/>
    </row>
    <row r="13" spans="1:10" ht="15" customHeight="1" x14ac:dyDescent="0.15">
      <c r="A13" s="3" t="s">
        <v>1</v>
      </c>
      <c r="B13" s="11"/>
      <c r="C13" s="5"/>
      <c r="D13" s="5"/>
      <c r="E13" s="5"/>
    </row>
    <row r="14" spans="1:10" ht="15" customHeight="1" thickBot="1" x14ac:dyDescent="0.2">
      <c r="A14" s="3"/>
      <c r="B14" s="3"/>
      <c r="C14" s="5"/>
      <c r="D14" s="5"/>
    </row>
    <row r="15" spans="1:10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  <c r="J15" s="46"/>
    </row>
    <row r="16" spans="1:10" s="3" customFormat="1" ht="15" customHeight="1" x14ac:dyDescent="0.15">
      <c r="A16" s="15" t="s">
        <v>19</v>
      </c>
      <c r="B16" s="16" t="s">
        <v>44</v>
      </c>
      <c r="C16" s="17">
        <v>21</v>
      </c>
      <c r="D16" s="18">
        <v>1350000</v>
      </c>
      <c r="E16" s="19">
        <f>C16*D16</f>
        <v>28350000</v>
      </c>
      <c r="F16" s="20">
        <f>E16*10%</f>
        <v>2835000</v>
      </c>
      <c r="G16" s="21">
        <f>SUM(E16:F16)</f>
        <v>31185000</v>
      </c>
      <c r="I16" s="45"/>
      <c r="J16" s="39"/>
    </row>
    <row r="17" spans="1:10" s="3" customFormat="1" ht="15" customHeight="1" x14ac:dyDescent="0.15">
      <c r="A17" s="22"/>
      <c r="B17" s="22"/>
      <c r="C17" s="17"/>
      <c r="D17" s="23"/>
      <c r="E17" s="19"/>
      <c r="F17" s="20"/>
      <c r="G17" s="20"/>
      <c r="I17" s="39"/>
      <c r="J17" s="45"/>
    </row>
    <row r="18" spans="1:10" s="3" customFormat="1" ht="15" customHeight="1" x14ac:dyDescent="0.15">
      <c r="A18" s="22"/>
      <c r="B18" s="42" t="s">
        <v>21</v>
      </c>
      <c r="C18" s="17"/>
      <c r="D18" s="23"/>
      <c r="E18" s="19"/>
      <c r="F18" s="20"/>
      <c r="G18" s="20"/>
    </row>
    <row r="19" spans="1:10" s="3" customFormat="1" ht="15" customHeight="1" x14ac:dyDescent="0.15">
      <c r="A19" s="22"/>
      <c r="B19" s="42" t="s">
        <v>22</v>
      </c>
      <c r="C19" s="17"/>
      <c r="D19" s="23"/>
      <c r="E19" s="19"/>
      <c r="F19" s="20"/>
      <c r="G19" s="20"/>
    </row>
    <row r="20" spans="1:10" s="3" customFormat="1" ht="15" customHeight="1" x14ac:dyDescent="0.15">
      <c r="A20" s="22"/>
      <c r="B20" s="42" t="s">
        <v>24</v>
      </c>
      <c r="C20" s="17"/>
      <c r="D20" s="23"/>
      <c r="E20" s="19"/>
      <c r="F20" s="20"/>
      <c r="G20" s="20"/>
    </row>
    <row r="21" spans="1:10" s="3" customFormat="1" ht="15" customHeight="1" x14ac:dyDescent="0.15">
      <c r="A21" s="22"/>
      <c r="B21" s="42" t="s">
        <v>23</v>
      </c>
      <c r="C21" s="17"/>
      <c r="D21" s="23"/>
      <c r="E21" s="19"/>
      <c r="F21" s="20"/>
      <c r="G21" s="20"/>
    </row>
    <row r="22" spans="1:10" s="3" customFormat="1" ht="15" customHeight="1" x14ac:dyDescent="0.15">
      <c r="A22" s="22"/>
      <c r="B22" s="42" t="s">
        <v>25</v>
      </c>
      <c r="C22" s="17"/>
      <c r="D22" s="23"/>
      <c r="E22" s="19"/>
      <c r="F22" s="20"/>
      <c r="G22" s="20"/>
    </row>
    <row r="23" spans="1:10" s="3" customFormat="1" ht="15" customHeight="1" x14ac:dyDescent="0.15">
      <c r="A23" s="22"/>
      <c r="B23" s="42" t="s">
        <v>26</v>
      </c>
      <c r="C23" s="17"/>
      <c r="D23" s="23"/>
      <c r="E23" s="19"/>
      <c r="F23" s="20"/>
      <c r="G23" s="20"/>
      <c r="I23" s="39"/>
    </row>
    <row r="24" spans="1:10" s="3" customFormat="1" ht="15" customHeight="1" x14ac:dyDescent="0.15">
      <c r="A24" s="22"/>
      <c r="B24" s="42" t="s">
        <v>27</v>
      </c>
      <c r="C24" s="17"/>
      <c r="D24" s="23"/>
      <c r="E24" s="19"/>
      <c r="F24" s="20"/>
      <c r="G24" s="20"/>
    </row>
    <row r="25" spans="1:10" s="3" customFormat="1" ht="15" customHeight="1" x14ac:dyDescent="0.15">
      <c r="A25" s="22"/>
      <c r="B25" s="42" t="s">
        <v>28</v>
      </c>
      <c r="C25" s="17"/>
      <c r="D25" s="23"/>
      <c r="E25" s="19"/>
      <c r="F25" s="20"/>
      <c r="G25" s="20"/>
    </row>
    <row r="26" spans="1:10" s="3" customFormat="1" ht="15" customHeight="1" x14ac:dyDescent="0.15">
      <c r="A26" s="22"/>
      <c r="B26" s="42" t="s">
        <v>29</v>
      </c>
      <c r="C26" s="17"/>
      <c r="D26" s="23"/>
      <c r="E26" s="19"/>
      <c r="F26" s="20"/>
      <c r="G26" s="20"/>
    </row>
    <row r="27" spans="1:10" s="3" customFormat="1" ht="15" customHeight="1" x14ac:dyDescent="0.15">
      <c r="A27" s="22"/>
      <c r="B27" s="42" t="s">
        <v>30</v>
      </c>
      <c r="C27" s="17"/>
      <c r="D27" s="23"/>
      <c r="E27" s="19"/>
      <c r="F27" s="20"/>
      <c r="G27" s="20"/>
    </row>
    <row r="28" spans="1:10" s="3" customFormat="1" ht="15" customHeight="1" x14ac:dyDescent="0.15">
      <c r="A28" s="22"/>
      <c r="B28" s="42" t="s">
        <v>31</v>
      </c>
      <c r="C28" s="17"/>
      <c r="D28" s="23"/>
      <c r="E28" s="19"/>
      <c r="F28" s="20"/>
      <c r="G28" s="20"/>
    </row>
    <row r="29" spans="1:10" s="3" customFormat="1" ht="15" customHeight="1" x14ac:dyDescent="0.15">
      <c r="A29" s="22"/>
      <c r="B29" s="42" t="s">
        <v>32</v>
      </c>
      <c r="C29" s="17"/>
      <c r="D29" s="23"/>
      <c r="E29" s="19"/>
      <c r="F29" s="20"/>
      <c r="G29" s="20"/>
    </row>
    <row r="30" spans="1:10" s="3" customFormat="1" ht="15" customHeight="1" x14ac:dyDescent="0.15">
      <c r="A30" s="22"/>
      <c r="B30" s="42" t="s">
        <v>33</v>
      </c>
      <c r="C30" s="17"/>
      <c r="D30" s="23"/>
      <c r="E30" s="19"/>
      <c r="F30" s="20"/>
      <c r="G30" s="20"/>
    </row>
    <row r="31" spans="1:10" s="3" customFormat="1" ht="15" customHeight="1" x14ac:dyDescent="0.15">
      <c r="A31" s="22"/>
      <c r="B31" s="42" t="s">
        <v>34</v>
      </c>
      <c r="C31" s="17"/>
      <c r="D31" s="23"/>
      <c r="E31" s="19"/>
      <c r="F31" s="20"/>
      <c r="G31" s="20"/>
    </row>
    <row r="32" spans="1:10" s="3" customFormat="1" ht="15" customHeight="1" x14ac:dyDescent="0.15">
      <c r="A32" s="22"/>
      <c r="B32" s="42" t="s">
        <v>35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 t="s">
        <v>36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 t="s">
        <v>37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 t="s">
        <v>38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 t="s">
        <v>39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 t="s">
        <v>42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 t="s">
        <v>41</v>
      </c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 t="s">
        <v>43</v>
      </c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 t="s">
        <v>40</v>
      </c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43"/>
      <c r="C42" s="24"/>
      <c r="D42" s="20"/>
      <c r="E42" s="24"/>
      <c r="F42" s="20"/>
      <c r="G42" s="20"/>
    </row>
    <row r="43" spans="1:7" s="3" customFormat="1" ht="15" customHeight="1" thickBot="1" x14ac:dyDescent="0.2">
      <c r="A43" s="26"/>
      <c r="B43" s="44"/>
      <c r="C43" s="27"/>
      <c r="D43" s="28"/>
      <c r="E43" s="27"/>
      <c r="F43" s="28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28350000</v>
      </c>
      <c r="F44" s="33">
        <f>SUM(F16:F43)</f>
        <v>2835000</v>
      </c>
      <c r="G44" s="33">
        <f>SUM(G16:G43)</f>
        <v>31185000</v>
      </c>
    </row>
    <row r="45" spans="1:7" s="3" customFormat="1" ht="15" customHeight="1" thickBot="1" x14ac:dyDescent="0.2">
      <c r="A45" s="34" t="s">
        <v>46</v>
      </c>
      <c r="B45" s="35"/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H14" sqref="H14"/>
    </sheetView>
  </sheetViews>
  <sheetFormatPr defaultRowHeight="15" customHeight="1" x14ac:dyDescent="0.15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0" width="13.21875" style="2" bestFit="1" customWidth="1"/>
    <col min="11" max="16384" width="8.88671875" style="2"/>
  </cols>
  <sheetData>
    <row r="1" spans="1:10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10" ht="15" customHeight="1" x14ac:dyDescent="0.15">
      <c r="A2" s="3"/>
      <c r="B2" s="3"/>
      <c r="C2" s="4"/>
      <c r="D2" s="5"/>
    </row>
    <row r="3" spans="1:10" ht="15" customHeight="1" x14ac:dyDescent="0.15">
      <c r="A3" s="3"/>
      <c r="B3" s="3"/>
      <c r="C3" s="7"/>
      <c r="D3" s="7"/>
      <c r="E3" s="7"/>
    </row>
    <row r="4" spans="1:10" ht="27.75" customHeight="1" thickBot="1" x14ac:dyDescent="0.2">
      <c r="A4" s="49" t="s">
        <v>20</v>
      </c>
      <c r="B4" s="49"/>
      <c r="C4" s="40" t="s">
        <v>3</v>
      </c>
      <c r="D4" s="5"/>
      <c r="E4" s="5"/>
    </row>
    <row r="5" spans="1:10" ht="15" customHeight="1" x14ac:dyDescent="0.15">
      <c r="A5" s="47" t="s">
        <v>15</v>
      </c>
      <c r="B5" s="8"/>
      <c r="C5" s="9"/>
      <c r="D5" s="5"/>
      <c r="E5" s="5"/>
    </row>
    <row r="6" spans="1:10" ht="15" customHeight="1" x14ac:dyDescent="0.15">
      <c r="A6" s="47" t="s">
        <v>17</v>
      </c>
      <c r="B6" s="3"/>
      <c r="C6" s="5"/>
      <c r="D6" s="5"/>
      <c r="E6" s="5"/>
    </row>
    <row r="7" spans="1:10" ht="15" customHeight="1" x14ac:dyDescent="0.15">
      <c r="A7" s="47" t="s">
        <v>16</v>
      </c>
      <c r="B7" s="3"/>
      <c r="C7" s="5"/>
      <c r="D7" s="5"/>
      <c r="E7" s="5"/>
    </row>
    <row r="8" spans="1:10" ht="15" customHeight="1" x14ac:dyDescent="0.15">
      <c r="A8" s="3"/>
      <c r="B8" s="3"/>
      <c r="C8" s="5"/>
      <c r="D8" s="5"/>
    </row>
    <row r="9" spans="1:10" ht="15" customHeight="1" x14ac:dyDescent="0.15">
      <c r="A9" s="10" t="s">
        <v>0</v>
      </c>
      <c r="B9" s="3"/>
      <c r="C9" s="5"/>
      <c r="D9" s="5"/>
      <c r="E9" s="5"/>
    </row>
    <row r="10" spans="1:10" ht="15" customHeight="1" x14ac:dyDescent="0.15">
      <c r="A10" s="3"/>
      <c r="B10" s="3"/>
      <c r="C10" s="5"/>
      <c r="D10" s="5"/>
      <c r="E10" s="5"/>
    </row>
    <row r="11" spans="1:10" ht="15" customHeight="1" x14ac:dyDescent="0.15">
      <c r="A11" s="3" t="s">
        <v>4</v>
      </c>
      <c r="B11" s="1">
        <f>G44</f>
        <v>33495000</v>
      </c>
      <c r="C11" s="5"/>
      <c r="D11" s="5"/>
      <c r="E11" s="5"/>
    </row>
    <row r="12" spans="1:10" ht="15" customHeight="1" x14ac:dyDescent="0.15">
      <c r="A12" s="3" t="s">
        <v>5</v>
      </c>
      <c r="B12" s="41">
        <v>41043</v>
      </c>
      <c r="C12" s="5"/>
      <c r="D12" s="5"/>
      <c r="E12" s="5"/>
    </row>
    <row r="13" spans="1:10" ht="15" customHeight="1" x14ac:dyDescent="0.15">
      <c r="A13" s="3" t="s">
        <v>1</v>
      </c>
      <c r="B13" s="11"/>
      <c r="C13" s="5"/>
      <c r="D13" s="5"/>
      <c r="E13" s="5"/>
    </row>
    <row r="14" spans="1:10" ht="15" customHeight="1" thickBot="1" x14ac:dyDescent="0.2">
      <c r="A14" s="3"/>
      <c r="B14" s="3"/>
      <c r="C14" s="5"/>
      <c r="D14" s="5"/>
    </row>
    <row r="15" spans="1:10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  <c r="J15" s="46"/>
    </row>
    <row r="16" spans="1:10" s="3" customFormat="1" ht="15" customHeight="1" x14ac:dyDescent="0.15">
      <c r="A16" s="15" t="s">
        <v>19</v>
      </c>
      <c r="B16" s="16" t="s">
        <v>45</v>
      </c>
      <c r="C16" s="17">
        <v>21</v>
      </c>
      <c r="D16" s="18">
        <v>1450000</v>
      </c>
      <c r="E16" s="19">
        <f>C16*D16</f>
        <v>30450000</v>
      </c>
      <c r="F16" s="20">
        <f>E16*10%</f>
        <v>3045000</v>
      </c>
      <c r="G16" s="21">
        <f>SUM(E16:F16)</f>
        <v>33495000</v>
      </c>
      <c r="J16" s="39"/>
    </row>
    <row r="17" spans="1:10" s="3" customFormat="1" ht="15" customHeight="1" x14ac:dyDescent="0.15">
      <c r="A17" s="22"/>
      <c r="B17" s="22"/>
      <c r="C17" s="17"/>
      <c r="D17" s="23"/>
      <c r="E17" s="19"/>
      <c r="F17" s="20"/>
      <c r="G17" s="20"/>
      <c r="I17" s="39"/>
      <c r="J17" s="45"/>
    </row>
    <row r="18" spans="1:10" s="3" customFormat="1" ht="15" customHeight="1" x14ac:dyDescent="0.15">
      <c r="A18" s="22"/>
      <c r="B18" s="42" t="s">
        <v>21</v>
      </c>
      <c r="C18" s="17"/>
      <c r="D18" s="23"/>
      <c r="E18" s="19"/>
      <c r="F18" s="20"/>
      <c r="G18" s="20"/>
    </row>
    <row r="19" spans="1:10" s="3" customFormat="1" ht="15" customHeight="1" x14ac:dyDescent="0.15">
      <c r="A19" s="22"/>
      <c r="B19" s="42" t="s">
        <v>22</v>
      </c>
      <c r="C19" s="17"/>
      <c r="D19" s="23"/>
      <c r="E19" s="19"/>
      <c r="F19" s="20"/>
      <c r="G19" s="20"/>
    </row>
    <row r="20" spans="1:10" s="3" customFormat="1" ht="15" customHeight="1" x14ac:dyDescent="0.15">
      <c r="A20" s="22"/>
      <c r="B20" s="42" t="s">
        <v>24</v>
      </c>
      <c r="C20" s="17"/>
      <c r="D20" s="23"/>
      <c r="E20" s="19"/>
      <c r="F20" s="20"/>
      <c r="G20" s="20"/>
    </row>
    <row r="21" spans="1:10" s="3" customFormat="1" ht="15" customHeight="1" x14ac:dyDescent="0.15">
      <c r="A21" s="22"/>
      <c r="B21" s="42" t="s">
        <v>23</v>
      </c>
      <c r="C21" s="17"/>
      <c r="D21" s="23"/>
      <c r="E21" s="19"/>
      <c r="F21" s="20"/>
      <c r="G21" s="20"/>
    </row>
    <row r="22" spans="1:10" s="3" customFormat="1" ht="15" customHeight="1" x14ac:dyDescent="0.15">
      <c r="A22" s="22"/>
      <c r="B22" s="42" t="s">
        <v>25</v>
      </c>
      <c r="C22" s="17"/>
      <c r="D22" s="23"/>
      <c r="E22" s="19"/>
      <c r="F22" s="20"/>
      <c r="G22" s="20"/>
    </row>
    <row r="23" spans="1:10" s="3" customFormat="1" ht="15" customHeight="1" x14ac:dyDescent="0.15">
      <c r="A23" s="22"/>
      <c r="B23" s="42" t="s">
        <v>26</v>
      </c>
      <c r="C23" s="17"/>
      <c r="D23" s="23"/>
      <c r="E23" s="19"/>
      <c r="F23" s="20"/>
      <c r="G23" s="20"/>
      <c r="I23" s="39"/>
    </row>
    <row r="24" spans="1:10" s="3" customFormat="1" ht="15" customHeight="1" x14ac:dyDescent="0.15">
      <c r="A24" s="22"/>
      <c r="B24" s="42" t="s">
        <v>27</v>
      </c>
      <c r="C24" s="17"/>
      <c r="D24" s="23"/>
      <c r="E24" s="19"/>
      <c r="F24" s="20"/>
      <c r="G24" s="20"/>
    </row>
    <row r="25" spans="1:10" s="3" customFormat="1" ht="15" customHeight="1" x14ac:dyDescent="0.15">
      <c r="A25" s="22"/>
      <c r="B25" s="42" t="s">
        <v>28</v>
      </c>
      <c r="C25" s="17"/>
      <c r="D25" s="23"/>
      <c r="E25" s="19"/>
      <c r="F25" s="20"/>
      <c r="G25" s="20"/>
    </row>
    <row r="26" spans="1:10" s="3" customFormat="1" ht="15" customHeight="1" x14ac:dyDescent="0.15">
      <c r="A26" s="22"/>
      <c r="B26" s="42" t="s">
        <v>29</v>
      </c>
      <c r="C26" s="17"/>
      <c r="D26" s="23"/>
      <c r="E26" s="19"/>
      <c r="F26" s="20"/>
      <c r="G26" s="20"/>
    </row>
    <row r="27" spans="1:10" s="3" customFormat="1" ht="15" customHeight="1" x14ac:dyDescent="0.15">
      <c r="A27" s="22"/>
      <c r="B27" s="42" t="s">
        <v>30</v>
      </c>
      <c r="C27" s="17"/>
      <c r="D27" s="23"/>
      <c r="E27" s="19"/>
      <c r="F27" s="20"/>
      <c r="G27" s="20"/>
    </row>
    <row r="28" spans="1:10" s="3" customFormat="1" ht="15" customHeight="1" x14ac:dyDescent="0.15">
      <c r="A28" s="22"/>
      <c r="B28" s="42" t="s">
        <v>31</v>
      </c>
      <c r="C28" s="17"/>
      <c r="D28" s="23"/>
      <c r="E28" s="19"/>
      <c r="F28" s="20"/>
      <c r="G28" s="20"/>
    </row>
    <row r="29" spans="1:10" s="3" customFormat="1" ht="15" customHeight="1" x14ac:dyDescent="0.15">
      <c r="A29" s="22"/>
      <c r="B29" s="42" t="s">
        <v>32</v>
      </c>
      <c r="C29" s="17"/>
      <c r="D29" s="23"/>
      <c r="E29" s="19"/>
      <c r="F29" s="20"/>
      <c r="G29" s="20"/>
    </row>
    <row r="30" spans="1:10" s="3" customFormat="1" ht="15" customHeight="1" x14ac:dyDescent="0.15">
      <c r="A30" s="22"/>
      <c r="B30" s="42" t="s">
        <v>33</v>
      </c>
      <c r="C30" s="17"/>
      <c r="D30" s="23"/>
      <c r="E30" s="19"/>
      <c r="F30" s="20"/>
      <c r="G30" s="20"/>
    </row>
    <row r="31" spans="1:10" s="3" customFormat="1" ht="15" customHeight="1" x14ac:dyDescent="0.15">
      <c r="A31" s="22"/>
      <c r="B31" s="42" t="s">
        <v>34</v>
      </c>
      <c r="C31" s="17"/>
      <c r="D31" s="23"/>
      <c r="E31" s="19"/>
      <c r="F31" s="20"/>
      <c r="G31" s="20"/>
    </row>
    <row r="32" spans="1:10" s="3" customFormat="1" ht="15" customHeight="1" x14ac:dyDescent="0.15">
      <c r="A32" s="22"/>
      <c r="B32" s="42" t="s">
        <v>35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 t="s">
        <v>36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 t="s">
        <v>37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 t="s">
        <v>38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 t="s">
        <v>39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 t="s">
        <v>42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 t="s">
        <v>41</v>
      </c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 t="s">
        <v>43</v>
      </c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 t="s">
        <v>40</v>
      </c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43"/>
      <c r="C42" s="24"/>
      <c r="D42" s="20"/>
      <c r="E42" s="24"/>
      <c r="F42" s="20"/>
      <c r="G42" s="20"/>
    </row>
    <row r="43" spans="1:7" s="3" customFormat="1" ht="15" customHeight="1" thickBot="1" x14ac:dyDescent="0.2">
      <c r="A43" s="26"/>
      <c r="B43" s="44"/>
      <c r="C43" s="27"/>
      <c r="D43" s="28"/>
      <c r="E43" s="27"/>
      <c r="F43" s="28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30450000</v>
      </c>
      <c r="F44" s="33">
        <f>SUM(F16:F43)</f>
        <v>3045000</v>
      </c>
      <c r="G44" s="33">
        <f>SUM(G16:G43)</f>
        <v>33495000</v>
      </c>
    </row>
    <row r="45" spans="1:7" s="3" customFormat="1" ht="15" customHeight="1" thickBot="1" x14ac:dyDescent="0.2">
      <c r="A45" s="34" t="s">
        <v>46</v>
      </c>
      <c r="B45" s="35"/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할인</vt:lpstr>
      <vt:lpstr>dv6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gyujang</cp:lastModifiedBy>
  <cp:lastPrinted>2011-08-30T09:34:12Z</cp:lastPrinted>
  <dcterms:created xsi:type="dcterms:W3CDTF">2001-08-16T09:14:24Z</dcterms:created>
  <dcterms:modified xsi:type="dcterms:W3CDTF">2012-05-14T05:07:48Z</dcterms:modified>
</cp:coreProperties>
</file>