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9395" windowHeight="7830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D28" i="1"/>
  <c r="E28" s="1"/>
  <c r="F28" s="1"/>
  <c r="D17"/>
  <c r="E17" s="1"/>
  <c r="E43"/>
  <c r="G42"/>
  <c r="F42"/>
  <c r="E42"/>
  <c r="G41"/>
  <c r="F41"/>
  <c r="E41"/>
  <c r="F40"/>
  <c r="E40"/>
  <c r="G40" s="1"/>
  <c r="E39"/>
  <c r="G38"/>
  <c r="F38"/>
  <c r="E38"/>
  <c r="G37"/>
  <c r="F37"/>
  <c r="E37"/>
  <c r="F36"/>
  <c r="E36"/>
  <c r="G36" s="1"/>
  <c r="E35"/>
  <c r="G34"/>
  <c r="F34"/>
  <c r="E34"/>
  <c r="G33"/>
  <c r="F33"/>
  <c r="E33"/>
  <c r="F32"/>
  <c r="E32"/>
  <c r="G32" s="1"/>
  <c r="E31"/>
  <c r="G30"/>
  <c r="F30"/>
  <c r="E30"/>
  <c r="G29"/>
  <c r="F29"/>
  <c r="E29"/>
  <c r="E27"/>
  <c r="G26"/>
  <c r="F26"/>
  <c r="E26"/>
  <c r="G25"/>
  <c r="F25"/>
  <c r="E25"/>
  <c r="F24"/>
  <c r="E24"/>
  <c r="G24" s="1"/>
  <c r="E23"/>
  <c r="G22"/>
  <c r="F22"/>
  <c r="E22"/>
  <c r="G21"/>
  <c r="F21"/>
  <c r="E21"/>
  <c r="F20"/>
  <c r="E20"/>
  <c r="G20" s="1"/>
  <c r="E19"/>
  <c r="G18"/>
  <c r="F18"/>
  <c r="E18"/>
  <c r="G16"/>
  <c r="F16"/>
  <c r="E16"/>
  <c r="B12"/>
  <c r="F17" l="1"/>
  <c r="G17" s="1"/>
  <c r="G28"/>
  <c r="G23"/>
  <c r="G43"/>
  <c r="G39"/>
  <c r="E44"/>
  <c r="F19"/>
  <c r="F23"/>
  <c r="F27"/>
  <c r="G27" s="1"/>
  <c r="F31"/>
  <c r="G31" s="1"/>
  <c r="F35"/>
  <c r="G35" s="1"/>
  <c r="F39"/>
  <c r="F43"/>
  <c r="F44" l="1"/>
  <c r="G19"/>
  <c r="G44" s="1"/>
  <c r="B11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<sst xmlns="http://schemas.openxmlformats.org/spreadsheetml/2006/main" count="33" uniqueCount="33">
  <si>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</si>
  <si>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</si>
  <si>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</si>
  <si>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</si>
  <si>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</si>
  <si>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</si>
  <si>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</si>
  <si>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</si>
  <si>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</si>
  <si>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</si>
  <si>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</si>
  <si>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</si>
  <si>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</si>
  <si>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</si>
  <si>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</si>
  <si>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</si>
  <si>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 xml:space="preserve">컴퓨터 </t>
    <phoneticPr fontId="3" type="noConversion"/>
  </si>
  <si>
    <t>DVD 멀티</t>
    <phoneticPr fontId="3" type="noConversion"/>
  </si>
  <si>
    <t>카드리더</t>
    <phoneticPr fontId="3" type="noConversion"/>
  </si>
  <si>
    <t>D-SUB,DVI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</si>
  <si>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</si>
  <si>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</si>
  <si>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</si>
  <si>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</si>
  <si>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</si>
  <si>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강원옵틱</t>
    <phoneticPr fontId="3" type="noConversion"/>
  </si>
  <si>
    <t>HP P6-2330kr</t>
    <phoneticPr fontId="3" type="noConversion"/>
  </si>
  <si>
    <t>인텔 코어i3-3220 (3.3GHz)</t>
    <phoneticPr fontId="3" type="noConversion"/>
  </si>
  <si>
    <t>4GB DDR3 RAM</t>
    <phoneticPr fontId="3" type="noConversion"/>
  </si>
  <si>
    <t>500GB HDD</t>
    <phoneticPr fontId="3" type="noConversion"/>
  </si>
  <si>
    <t>Windows 7 Home Premium 64bit</t>
    <phoneticPr fontId="3" type="noConversion"/>
  </si>
  <si>
    <t>모니터</t>
    <phoneticPr fontId="3" type="noConversion"/>
  </si>
  <si>
    <t>HP 2311X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</si>
</sst>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J12" sqref="J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25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G44</f>
        <v>909999.99999999988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41459.414800231483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43" si="1">E16*10%</f>
        <v>0</v>
      </c>
      <c r="G16" s="23">
        <f t="shared" ref="G16:G21" si="2">SUM(E16:F16)</f>
        <v>0</v>
      </c>
    </row>
    <row r="17" spans="1:9" s="2" customFormat="1" ht="15" customHeight="1">
      <c r="A17" s="24" t="s">
        <v>16</v>
      </c>
      <c r="B17" s="24" t="s">
        <v>26</v>
      </c>
      <c r="C17" s="19">
        <v>1</v>
      </c>
      <c r="D17" s="25">
        <f>680000/1.1</f>
        <v>618181.81818181812</v>
      </c>
      <c r="E17" s="21">
        <f t="shared" si="0"/>
        <v>618181.81818181812</v>
      </c>
      <c r="F17" s="22">
        <f t="shared" si="1"/>
        <v>61818.181818181816</v>
      </c>
      <c r="G17" s="22">
        <f t="shared" si="2"/>
        <v>679999.99999999988</v>
      </c>
      <c r="I17" s="26"/>
    </row>
    <row r="18" spans="1:9" s="2" customFormat="1" ht="15" customHeight="1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43" t="s">
        <v>27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43" t="s">
        <v>28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>
      <c r="A21" s="24"/>
      <c r="B21" s="43" t="s">
        <v>29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17</v>
      </c>
      <c r="C22" s="19"/>
      <c r="D22" s="25"/>
      <c r="E22" s="21">
        <f>C22*D22</f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>
      <c r="A23" s="24"/>
      <c r="B23" s="43" t="s">
        <v>18</v>
      </c>
      <c r="C23" s="19"/>
      <c r="D23" s="25"/>
      <c r="E23" s="21">
        <f>C23*D23</f>
        <v>0</v>
      </c>
      <c r="F23" s="22">
        <f t="shared" si="1"/>
        <v>0</v>
      </c>
      <c r="G23" s="22">
        <f>SUM(E23:F23)</f>
        <v>0</v>
      </c>
    </row>
    <row r="24" spans="1:9" s="2" customFormat="1" ht="15" customHeight="1">
      <c r="A24" s="24"/>
      <c r="B24" s="43" t="s">
        <v>19</v>
      </c>
      <c r="C24" s="19"/>
      <c r="D24" s="25"/>
      <c r="E24" s="21">
        <f>C24*D24</f>
        <v>0</v>
      </c>
      <c r="F24" s="22">
        <f t="shared" si="1"/>
        <v>0</v>
      </c>
      <c r="G24" s="22">
        <f>SUM(E24:F24)</f>
        <v>0</v>
      </c>
    </row>
    <row r="25" spans="1:9" s="2" customFormat="1" ht="15" customHeight="1">
      <c r="A25" s="24"/>
      <c r="B25" s="43" t="s">
        <v>30</v>
      </c>
      <c r="C25" s="19"/>
      <c r="D25" s="25"/>
      <c r="E25" s="21">
        <f>C25*D25</f>
        <v>0</v>
      </c>
      <c r="F25" s="22">
        <f t="shared" si="1"/>
        <v>0</v>
      </c>
      <c r="G25" s="22">
        <f>SUM(E25:F25)</f>
        <v>0</v>
      </c>
    </row>
    <row r="26" spans="1:9" s="2" customFormat="1" ht="15" customHeight="1">
      <c r="A26" s="24"/>
      <c r="B26" s="43"/>
      <c r="C26" s="19"/>
      <c r="D26" s="25"/>
      <c r="E26" s="21">
        <f t="shared" ref="E26:E43" si="3">C26*D26</f>
        <v>0</v>
      </c>
      <c r="F26" s="22">
        <f t="shared" si="1"/>
        <v>0</v>
      </c>
      <c r="G26" s="22">
        <f t="shared" ref="G26:G43" si="4">SUM(E26:F26)</f>
        <v>0</v>
      </c>
    </row>
    <row r="27" spans="1:9" s="2" customFormat="1" ht="15" customHeight="1">
      <c r="A27" s="24"/>
      <c r="B27" s="24"/>
      <c r="C27" s="19"/>
      <c r="D27" s="25"/>
      <c r="E27" s="21">
        <f t="shared" si="3"/>
        <v>0</v>
      </c>
      <c r="F27" s="22">
        <f t="shared" si="1"/>
        <v>0</v>
      </c>
      <c r="G27" s="22">
        <f t="shared" si="4"/>
        <v>0</v>
      </c>
    </row>
    <row r="28" spans="1:9" s="2" customFormat="1" ht="15" customHeight="1">
      <c r="A28" s="24" t="s">
        <v>31</v>
      </c>
      <c r="B28" s="24" t="s">
        <v>32</v>
      </c>
      <c r="C28" s="19">
        <v>1</v>
      </c>
      <c r="D28" s="25">
        <f>230000/1.1</f>
        <v>209090.90909090909</v>
      </c>
      <c r="E28" s="21">
        <f t="shared" si="3"/>
        <v>209090.90909090909</v>
      </c>
      <c r="F28" s="22">
        <f t="shared" si="1"/>
        <v>20909.090909090912</v>
      </c>
      <c r="G28" s="22">
        <f t="shared" si="4"/>
        <v>230000</v>
      </c>
    </row>
    <row r="29" spans="1:9" s="2" customFormat="1" ht="15" customHeight="1">
      <c r="A29" s="24"/>
      <c r="B29" s="24"/>
      <c r="C29" s="19"/>
      <c r="D29" s="25"/>
      <c r="E29" s="21">
        <f t="shared" si="3"/>
        <v>0</v>
      </c>
      <c r="F29" s="22">
        <f t="shared" si="1"/>
        <v>0</v>
      </c>
      <c r="G29" s="22">
        <f t="shared" si="4"/>
        <v>0</v>
      </c>
    </row>
    <row r="30" spans="1:9" s="2" customFormat="1" ht="15" customHeight="1">
      <c r="A30" s="24"/>
      <c r="B30" s="24"/>
      <c r="C30" s="19"/>
      <c r="D30" s="25"/>
      <c r="E30" s="21">
        <f t="shared" si="3"/>
        <v>0</v>
      </c>
      <c r="F30" s="22">
        <f t="shared" si="1"/>
        <v>0</v>
      </c>
      <c r="G30" s="22">
        <f t="shared" si="4"/>
        <v>0</v>
      </c>
    </row>
    <row r="31" spans="1:9" s="2" customFormat="1" ht="15" customHeight="1">
      <c r="A31" s="24"/>
      <c r="B31" s="24"/>
      <c r="C31" s="19"/>
      <c r="D31" s="25"/>
      <c r="E31" s="21">
        <f t="shared" si="3"/>
        <v>0</v>
      </c>
      <c r="F31" s="22">
        <f t="shared" si="1"/>
        <v>0</v>
      </c>
      <c r="G31" s="22">
        <f t="shared" si="4"/>
        <v>0</v>
      </c>
    </row>
    <row r="32" spans="1:9" s="2" customFormat="1" ht="15" customHeight="1">
      <c r="A32" s="24"/>
      <c r="B32" s="24"/>
      <c r="C32" s="19"/>
      <c r="D32" s="25"/>
      <c r="E32" s="21">
        <f t="shared" si="3"/>
        <v>0</v>
      </c>
      <c r="F32" s="22">
        <f t="shared" si="1"/>
        <v>0</v>
      </c>
      <c r="G32" s="22">
        <f t="shared" si="4"/>
        <v>0</v>
      </c>
    </row>
    <row r="33" spans="1:7" s="2" customFormat="1" ht="15" customHeight="1">
      <c r="A33" s="24"/>
      <c r="B33" s="24"/>
      <c r="C33" s="19"/>
      <c r="D33" s="25"/>
      <c r="E33" s="21">
        <f t="shared" si="3"/>
        <v>0</v>
      </c>
      <c r="F33" s="22">
        <f t="shared" si="1"/>
        <v>0</v>
      </c>
      <c r="G33" s="22">
        <f t="shared" si="4"/>
        <v>0</v>
      </c>
    </row>
    <row r="34" spans="1:7" s="2" customFormat="1" ht="15" customHeight="1">
      <c r="A34" s="24"/>
      <c r="B34" s="24"/>
      <c r="C34" s="19"/>
      <c r="D34" s="25"/>
      <c r="E34" s="21">
        <f t="shared" si="3"/>
        <v>0</v>
      </c>
      <c r="F34" s="22">
        <f t="shared" si="1"/>
        <v>0</v>
      </c>
      <c r="G34" s="22">
        <f t="shared" si="4"/>
        <v>0</v>
      </c>
    </row>
    <row r="35" spans="1:7" s="2" customFormat="1" ht="15" customHeight="1">
      <c r="A35" s="24"/>
      <c r="B35" s="24"/>
      <c r="C35" s="19"/>
      <c r="D35" s="25"/>
      <c r="E35" s="21">
        <f t="shared" si="3"/>
        <v>0</v>
      </c>
      <c r="F35" s="22">
        <f t="shared" si="1"/>
        <v>0</v>
      </c>
      <c r="G35" s="22">
        <f t="shared" si="4"/>
        <v>0</v>
      </c>
    </row>
    <row r="36" spans="1:7" s="2" customFormat="1" ht="15" customHeight="1">
      <c r="A36" s="24"/>
      <c r="B36" s="24"/>
      <c r="C36" s="19"/>
      <c r="D36" s="25"/>
      <c r="E36" s="21">
        <f t="shared" si="3"/>
        <v>0</v>
      </c>
      <c r="F36" s="22">
        <f t="shared" si="1"/>
        <v>0</v>
      </c>
      <c r="G36" s="22">
        <f t="shared" si="4"/>
        <v>0</v>
      </c>
    </row>
    <row r="37" spans="1:7" s="2" customFormat="1" ht="15" customHeight="1">
      <c r="A37" s="24"/>
      <c r="B37" s="24"/>
      <c r="C37" s="19"/>
      <c r="D37" s="25"/>
      <c r="E37" s="21">
        <f t="shared" si="3"/>
        <v>0</v>
      </c>
      <c r="F37" s="22">
        <f t="shared" si="1"/>
        <v>0</v>
      </c>
      <c r="G37" s="22">
        <f t="shared" si="4"/>
        <v>0</v>
      </c>
    </row>
    <row r="38" spans="1:7" s="2" customFormat="1" ht="15" customHeight="1">
      <c r="A38" s="24"/>
      <c r="B38" s="24"/>
      <c r="C38" s="19"/>
      <c r="D38" s="25"/>
      <c r="E38" s="21">
        <f t="shared" si="3"/>
        <v>0</v>
      </c>
      <c r="F38" s="22">
        <f t="shared" si="1"/>
        <v>0</v>
      </c>
      <c r="G38" s="22">
        <f t="shared" si="4"/>
        <v>0</v>
      </c>
    </row>
    <row r="39" spans="1:7" s="2" customFormat="1" ht="15" customHeight="1">
      <c r="A39" s="24"/>
      <c r="B39" s="24"/>
      <c r="C39" s="19"/>
      <c r="D39" s="25"/>
      <c r="E39" s="21">
        <f t="shared" si="3"/>
        <v>0</v>
      </c>
      <c r="F39" s="22">
        <f t="shared" si="1"/>
        <v>0</v>
      </c>
      <c r="G39" s="22">
        <f t="shared" si="4"/>
        <v>0</v>
      </c>
    </row>
    <row r="40" spans="1:7" s="2" customFormat="1" ht="15" customHeight="1">
      <c r="A40" s="24"/>
      <c r="B40" s="24"/>
      <c r="C40" s="19"/>
      <c r="D40" s="25"/>
      <c r="E40" s="21">
        <f t="shared" si="3"/>
        <v>0</v>
      </c>
      <c r="F40" s="22">
        <f t="shared" si="1"/>
        <v>0</v>
      </c>
      <c r="G40" s="22">
        <f t="shared" si="4"/>
        <v>0</v>
      </c>
    </row>
    <row r="41" spans="1:7" s="2" customFormat="1" ht="15" customHeight="1">
      <c r="A41" s="24"/>
      <c r="B41" s="24"/>
      <c r="C41" s="19"/>
      <c r="D41" s="25"/>
      <c r="E41" s="21">
        <f t="shared" si="3"/>
        <v>0</v>
      </c>
      <c r="F41" s="22">
        <f t="shared" si="1"/>
        <v>0</v>
      </c>
      <c r="G41" s="22">
        <f t="shared" si="4"/>
        <v>0</v>
      </c>
    </row>
    <row r="42" spans="1:7" s="2" customFormat="1" ht="15" customHeight="1">
      <c r="A42" s="28"/>
      <c r="B42" s="28"/>
      <c r="C42" s="29"/>
      <c r="D42" s="22"/>
      <c r="E42" s="21">
        <f t="shared" si="3"/>
        <v>0</v>
      </c>
      <c r="F42" s="22">
        <f t="shared" si="1"/>
        <v>0</v>
      </c>
      <c r="G42" s="22">
        <f t="shared" si="4"/>
        <v>0</v>
      </c>
    </row>
    <row r="43" spans="1:7" s="2" customFormat="1" ht="15" customHeight="1" thickBot="1">
      <c r="A43" s="30"/>
      <c r="B43" s="30"/>
      <c r="C43" s="31"/>
      <c r="D43" s="32"/>
      <c r="E43" s="21">
        <f t="shared" si="3"/>
        <v>0</v>
      </c>
      <c r="F43" s="22">
        <f t="shared" si="1"/>
        <v>0</v>
      </c>
      <c r="G43" s="22">
        <f t="shared" si="4"/>
        <v>0</v>
      </c>
    </row>
    <row r="44" spans="1:7" s="2" customFormat="1" ht="15" customHeight="1">
      <c r="A44" s="33" t="s">
        <v>20</v>
      </c>
      <c r="B44" s="34"/>
      <c r="C44" s="6"/>
      <c r="D44" s="35" t="s">
        <v>21</v>
      </c>
      <c r="E44" s="36">
        <f>SUM(E16:E43)</f>
        <v>827272.72727272718</v>
      </c>
      <c r="F44" s="37">
        <f>SUM(F16:F43)</f>
        <v>82727.272727272735</v>
      </c>
      <c r="G44" s="37">
        <f>SUM(G16:G43)</f>
        <v>909999.99999999988</v>
      </c>
    </row>
    <row r="45" spans="1:7" s="2" customFormat="1" ht="15" customHeight="1" thickBot="1">
      <c r="A45" s="38" t="s">
        <v>22</v>
      </c>
      <c r="B45" s="39" t="s">
        <v>23</v>
      </c>
      <c r="C45" s="40"/>
      <c r="D45" s="41"/>
      <c r="E45" s="42"/>
      <c r="F45" s="41"/>
      <c r="G45" s="41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2013-07-04T01:15:03Z</cp:lastPrinted>
  <dcterms:created xsi:type="dcterms:W3CDTF">2013-06-06T16:23:49Z</dcterms:created>
  <dcterms:modified xsi:type="dcterms:W3CDTF">2013-07-04T02:35:11Z</dcterms:modified>
</cp:coreProperties>
</file>