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/>
  </bookViews>
  <sheets>
    <sheet name="네트웍2개소" sheetId="2" r:id="rId1"/>
    <sheet name="네트웍7층" sheetId="1" r:id="rId2"/>
  </sheets>
  <calcPr calcId="125725"/>
</workbook>
</file>

<file path=xl/calcChain.xml><?xml version="1.0" encoding="utf-8"?>
<calcChain xmlns="http://schemas.openxmlformats.org/spreadsheetml/2006/main">
  <c r="E40" i="2"/>
  <c r="E39"/>
  <c r="F39" s="1"/>
  <c r="E38"/>
  <c r="E37"/>
  <c r="F37" s="1"/>
  <c r="E36"/>
  <c r="E35"/>
  <c r="F35" s="1"/>
  <c r="E34"/>
  <c r="F33"/>
  <c r="G33" s="1"/>
  <c r="E32"/>
  <c r="F32" s="1"/>
  <c r="E31"/>
  <c r="F30"/>
  <c r="G30" s="1"/>
  <c r="E29"/>
  <c r="F29" s="1"/>
  <c r="E28"/>
  <c r="E27"/>
  <c r="F27" s="1"/>
  <c r="E26"/>
  <c r="E25"/>
  <c r="F25" s="1"/>
  <c r="E24"/>
  <c r="E23"/>
  <c r="F23" s="1"/>
  <c r="E22"/>
  <c r="E21"/>
  <c r="F21" s="1"/>
  <c r="E20"/>
  <c r="E19"/>
  <c r="F19" s="1"/>
  <c r="E18"/>
  <c r="E17"/>
  <c r="F17" s="1"/>
  <c r="E16"/>
  <c r="B12"/>
  <c r="E40" i="1"/>
  <c r="F39"/>
  <c r="E39"/>
  <c r="G39" s="1"/>
  <c r="E38"/>
  <c r="F37"/>
  <c r="E37"/>
  <c r="G37" s="1"/>
  <c r="E36"/>
  <c r="F35"/>
  <c r="E35"/>
  <c r="G35" s="1"/>
  <c r="E34"/>
  <c r="F33"/>
  <c r="G33" s="1"/>
  <c r="F32"/>
  <c r="E32"/>
  <c r="G32" s="1"/>
  <c r="E31"/>
  <c r="F30"/>
  <c r="G30" s="1"/>
  <c r="F29"/>
  <c r="E29"/>
  <c r="G29" s="1"/>
  <c r="E28"/>
  <c r="F27"/>
  <c r="E27"/>
  <c r="G27" s="1"/>
  <c r="E26"/>
  <c r="E25"/>
  <c r="E24"/>
  <c r="E23"/>
  <c r="F23" s="1"/>
  <c r="E22"/>
  <c r="E21"/>
  <c r="E20"/>
  <c r="E19"/>
  <c r="F19" s="1"/>
  <c r="E18"/>
  <c r="E17"/>
  <c r="F17" s="1"/>
  <c r="E16"/>
  <c r="B12"/>
  <c r="F16" i="2" l="1"/>
  <c r="G17"/>
  <c r="F18"/>
  <c r="G18" s="1"/>
  <c r="G19"/>
  <c r="F20"/>
  <c r="G20" s="1"/>
  <c r="G21"/>
  <c r="F22"/>
  <c r="G22" s="1"/>
  <c r="G23"/>
  <c r="F24"/>
  <c r="G24" s="1"/>
  <c r="G25"/>
  <c r="F26"/>
  <c r="G26" s="1"/>
  <c r="G27"/>
  <c r="F28"/>
  <c r="G28" s="1"/>
  <c r="G29"/>
  <c r="F31"/>
  <c r="G31" s="1"/>
  <c r="G32"/>
  <c r="F34"/>
  <c r="G34" s="1"/>
  <c r="G35"/>
  <c r="F36"/>
  <c r="G36" s="1"/>
  <c r="G37"/>
  <c r="F38"/>
  <c r="G38" s="1"/>
  <c r="G39"/>
  <c r="F40"/>
  <c r="G40" s="1"/>
  <c r="E41"/>
  <c r="F25" i="1"/>
  <c r="G25" s="1"/>
  <c r="G23"/>
  <c r="F21"/>
  <c r="G21" s="1"/>
  <c r="G17"/>
  <c r="G19"/>
  <c r="F16"/>
  <c r="F18"/>
  <c r="G18" s="1"/>
  <c r="F20"/>
  <c r="G20" s="1"/>
  <c r="F22"/>
  <c r="G22" s="1"/>
  <c r="F24"/>
  <c r="G24" s="1"/>
  <c r="F26"/>
  <c r="G26" s="1"/>
  <c r="F28"/>
  <c r="G28" s="1"/>
  <c r="F31"/>
  <c r="G31" s="1"/>
  <c r="F34"/>
  <c r="G34" s="1"/>
  <c r="F36"/>
  <c r="G36" s="1"/>
  <c r="F38"/>
  <c r="G38" s="1"/>
  <c r="F40"/>
  <c r="G40" s="1"/>
  <c r="E41"/>
  <c r="F41" i="2" l="1"/>
  <c r="G16"/>
  <c r="G41" s="1"/>
  <c r="B11" s="1"/>
  <c r="F41" i="1"/>
  <c r="G16"/>
  <c r="G41" s="1"/>
  <c r="B11" s="1"/>
</calcChain>
</file>

<file path=xl/sharedStrings.xml><?xml version="1.0" encoding="utf-8"?>
<sst xmlns="http://schemas.openxmlformats.org/spreadsheetml/2006/main" count="62" uniqueCount="32">
  <si>
    <t>견     적     서</t>
    <phoneticPr fontId="3" type="noConversion"/>
  </si>
  <si>
    <t>강원기술지주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</si>
  <si>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</si>
  <si>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</si>
  <si>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</si>
  <si>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</si>
  <si>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</si>
  <si>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</si>
  <si>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</si>
  <si>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</si>
  <si>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</si>
  <si>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</si>
  <si>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</si>
  <si>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</si>
  <si>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</si>
  <si>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</si>
  <si>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</si>
  <si>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cable</t>
    <phoneticPr fontId="3" type="noConversion"/>
  </si>
  <si>
    <t>기타자재</t>
    <phoneticPr fontId="3" type="noConversion"/>
  </si>
  <si>
    <t xml:space="preserve">강화PVC 몰드 </t>
    <phoneticPr fontId="3" type="noConversion"/>
  </si>
  <si>
    <t>케이블 가설비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</si>
  <si>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</si>
  <si>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</si>
  <si>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</si>
  <si>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</si>
  <si>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</si>
  <si>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RJ45 jack</t>
    <phoneticPr fontId="3" type="noConversion"/>
  </si>
  <si>
    <t>허브</t>
    <phoneticPr fontId="3" type="noConversion"/>
  </si>
  <si>
    <t>hp 24port s/w</t>
    <phoneticPr fontId="3" type="noConversion"/>
  </si>
  <si>
    <t>1. 기술지주 2개소 설치비용입니다.</t>
    <phoneticPr fontId="3" type="noConversion"/>
  </si>
  <si>
    <t>1. 705호 설치 견적서입니다.</t>
    <phoneticPr fontId="3" type="noConversion"/>
  </si>
  <si>
    <t>LS UTP CAT5e box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</si>
</sst>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5">
    <cellStyle name="쉼표 [0]" xfId="1" builtinId="6"/>
    <cellStyle name="쉼표 [0] 2" xfId="3"/>
    <cellStyle name="쉼표 [0] 3" xfId="4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workbookViewId="0">
      <selection activeCell="H31" sqref="H31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3"/>
      <c r="C6" s="5"/>
      <c r="D6" s="5"/>
      <c r="E6" s="5"/>
    </row>
    <row r="7" spans="1:7" ht="15" customHeight="1">
      <c r="A7" s="10" t="s">
        <v>5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G41</f>
        <v>924000</v>
      </c>
      <c r="C11" s="5"/>
      <c r="D11" s="5"/>
      <c r="E11" s="5"/>
    </row>
    <row r="12" spans="1:7" ht="15" customHeight="1">
      <c r="A12" s="3" t="s">
        <v>8</v>
      </c>
      <c r="B12" s="15">
        <f ca="1">NOW()</f>
        <v>41632.645058564813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>SUM(E16:F16)</f>
        <v>0</v>
      </c>
    </row>
    <row r="17" spans="1:9" s="3" customFormat="1" ht="15" customHeight="1">
      <c r="A17" s="27" t="s">
        <v>17</v>
      </c>
      <c r="B17" s="27" t="s">
        <v>31</v>
      </c>
      <c r="C17" s="28">
        <v>3</v>
      </c>
      <c r="D17" s="29">
        <v>120000</v>
      </c>
      <c r="E17" s="24">
        <f>C17*D17</f>
        <v>360000</v>
      </c>
      <c r="F17" s="25">
        <f t="shared" ref="F17:F40" si="0">E17*10%</f>
        <v>36000</v>
      </c>
      <c r="G17" s="25">
        <f>SUM(E17:F17)</f>
        <v>396000</v>
      </c>
      <c r="I17" s="30"/>
    </row>
    <row r="18" spans="1:9" s="3" customFormat="1" ht="15" customHeight="1">
      <c r="A18" s="27" t="s">
        <v>18</v>
      </c>
      <c r="B18" s="27" t="s">
        <v>19</v>
      </c>
      <c r="C18" s="28">
        <v>30</v>
      </c>
      <c r="D18" s="29">
        <v>5000</v>
      </c>
      <c r="E18" s="24">
        <f>C18*D18</f>
        <v>150000</v>
      </c>
      <c r="F18" s="25">
        <f t="shared" si="0"/>
        <v>15000</v>
      </c>
      <c r="G18" s="25">
        <f t="shared" ref="G18:G40" si="1">SUM(E18:F18)</f>
        <v>165000</v>
      </c>
    </row>
    <row r="19" spans="1:9" s="3" customFormat="1" ht="15" customHeight="1">
      <c r="A19" s="27" t="s">
        <v>18</v>
      </c>
      <c r="B19" s="27" t="s">
        <v>26</v>
      </c>
      <c r="C19" s="28">
        <v>1</v>
      </c>
      <c r="D19" s="29">
        <v>30000</v>
      </c>
      <c r="E19" s="24">
        <f>C19*D19</f>
        <v>30000</v>
      </c>
      <c r="F19" s="25">
        <f t="shared" si="0"/>
        <v>3000</v>
      </c>
      <c r="G19" s="25">
        <f t="shared" si="1"/>
        <v>33000</v>
      </c>
    </row>
    <row r="20" spans="1:9" s="3" customFormat="1" ht="15" customHeight="1">
      <c r="A20" s="27" t="s">
        <v>20</v>
      </c>
      <c r="B20" s="27"/>
      <c r="C20" s="28">
        <v>1</v>
      </c>
      <c r="D20" s="29">
        <v>300000</v>
      </c>
      <c r="E20" s="24">
        <f t="shared" ref="E20:E27" si="2">C20*D20</f>
        <v>300000</v>
      </c>
      <c r="F20" s="25">
        <f t="shared" si="0"/>
        <v>30000</v>
      </c>
      <c r="G20" s="25">
        <f t="shared" si="1"/>
        <v>330000</v>
      </c>
      <c r="I20" s="30"/>
    </row>
    <row r="21" spans="1:9" s="3" customFormat="1" ht="15" customHeight="1">
      <c r="A21" s="27"/>
      <c r="B21" s="27"/>
      <c r="C21" s="28"/>
      <c r="D21" s="29"/>
      <c r="E21" s="24">
        <f t="shared" si="2"/>
        <v>0</v>
      </c>
      <c r="F21" s="25">
        <f t="shared" si="0"/>
        <v>0</v>
      </c>
      <c r="G21" s="25">
        <f t="shared" si="1"/>
        <v>0</v>
      </c>
    </row>
    <row r="22" spans="1:9" s="3" customFormat="1" ht="15" customHeight="1">
      <c r="A22" s="27"/>
      <c r="B22" s="27"/>
      <c r="C22" s="28"/>
      <c r="D22" s="29"/>
      <c r="E22" s="24">
        <f t="shared" si="2"/>
        <v>0</v>
      </c>
      <c r="F22" s="25">
        <f t="shared" si="0"/>
        <v>0</v>
      </c>
      <c r="G22" s="25">
        <f t="shared" si="1"/>
        <v>0</v>
      </c>
    </row>
    <row r="23" spans="1:9" s="3" customFormat="1" ht="15" customHeight="1">
      <c r="A23" s="27"/>
      <c r="B23" s="27"/>
      <c r="C23" s="28"/>
      <c r="D23" s="29"/>
      <c r="E23" s="24">
        <f t="shared" si="2"/>
        <v>0</v>
      </c>
      <c r="F23" s="25">
        <f t="shared" si="0"/>
        <v>0</v>
      </c>
      <c r="G23" s="25">
        <f t="shared" si="1"/>
        <v>0</v>
      </c>
    </row>
    <row r="24" spans="1:9" s="3" customFormat="1" ht="15" customHeight="1">
      <c r="A24" s="27"/>
      <c r="B24" s="27"/>
      <c r="C24" s="28"/>
      <c r="D24" s="29"/>
      <c r="E24" s="24">
        <f t="shared" si="2"/>
        <v>0</v>
      </c>
      <c r="F24" s="25">
        <f t="shared" si="0"/>
        <v>0</v>
      </c>
      <c r="G24" s="25">
        <f t="shared" si="1"/>
        <v>0</v>
      </c>
    </row>
    <row r="25" spans="1:9" s="3" customFormat="1" ht="15" customHeight="1">
      <c r="A25" s="27"/>
      <c r="B25" s="27"/>
      <c r="C25" s="28"/>
      <c r="D25" s="29"/>
      <c r="E25" s="24">
        <f t="shared" si="2"/>
        <v>0</v>
      </c>
      <c r="F25" s="25">
        <f t="shared" si="0"/>
        <v>0</v>
      </c>
      <c r="G25" s="25">
        <f t="shared" si="1"/>
        <v>0</v>
      </c>
    </row>
    <row r="26" spans="1:9" s="3" customFormat="1" ht="15" customHeight="1">
      <c r="A26" s="27"/>
      <c r="B26" s="27"/>
      <c r="C26" s="28"/>
      <c r="D26" s="29"/>
      <c r="E26" s="24">
        <f t="shared" si="2"/>
        <v>0</v>
      </c>
      <c r="F26" s="25">
        <f t="shared" si="0"/>
        <v>0</v>
      </c>
      <c r="G26" s="25">
        <f t="shared" si="1"/>
        <v>0</v>
      </c>
    </row>
    <row r="27" spans="1:9" s="3" customFormat="1" ht="15" customHeight="1">
      <c r="A27" s="27"/>
      <c r="B27" s="27"/>
      <c r="C27" s="28"/>
      <c r="D27" s="29"/>
      <c r="E27" s="24">
        <f t="shared" si="2"/>
        <v>0</v>
      </c>
      <c r="F27" s="25">
        <f t="shared" si="0"/>
        <v>0</v>
      </c>
      <c r="G27" s="25">
        <f t="shared" si="1"/>
        <v>0</v>
      </c>
    </row>
    <row r="28" spans="1:9" s="3" customFormat="1" ht="15" customHeight="1">
      <c r="A28" s="27"/>
      <c r="B28" s="27"/>
      <c r="C28" s="28"/>
      <c r="D28" s="29"/>
      <c r="E28" s="24">
        <f>C28*D28</f>
        <v>0</v>
      </c>
      <c r="F28" s="25">
        <f t="shared" si="0"/>
        <v>0</v>
      </c>
      <c r="G28" s="25">
        <f t="shared" si="1"/>
        <v>0</v>
      </c>
    </row>
    <row r="29" spans="1:9" s="3" customFormat="1" ht="15" customHeight="1">
      <c r="A29" s="27"/>
      <c r="B29" s="27"/>
      <c r="C29" s="28"/>
      <c r="D29" s="29"/>
      <c r="E29" s="24">
        <f>C29*D29</f>
        <v>0</v>
      </c>
      <c r="F29" s="25">
        <f t="shared" si="0"/>
        <v>0</v>
      </c>
      <c r="G29" s="25">
        <f t="shared" si="1"/>
        <v>0</v>
      </c>
    </row>
    <row r="30" spans="1:9" s="3" customFormat="1" ht="15" customHeight="1">
      <c r="A30" s="27"/>
      <c r="B30" s="27"/>
      <c r="C30" s="22"/>
      <c r="D30" s="29"/>
      <c r="E30" s="24"/>
      <c r="F30" s="25">
        <f t="shared" si="0"/>
        <v>0</v>
      </c>
      <c r="G30" s="25">
        <f t="shared" si="1"/>
        <v>0</v>
      </c>
    </row>
    <row r="31" spans="1:9" s="3" customFormat="1" ht="15" customHeight="1">
      <c r="A31" s="27"/>
      <c r="B31" s="27"/>
      <c r="C31" s="22"/>
      <c r="D31" s="29"/>
      <c r="E31" s="24">
        <f>C31*D31</f>
        <v>0</v>
      </c>
      <c r="F31" s="25">
        <f t="shared" si="0"/>
        <v>0</v>
      </c>
      <c r="G31" s="25">
        <f t="shared" si="1"/>
        <v>0</v>
      </c>
    </row>
    <row r="32" spans="1:9" s="3" customFormat="1" ht="15" customHeight="1">
      <c r="A32" s="27"/>
      <c r="B32" s="27"/>
      <c r="C32" s="22"/>
      <c r="D32" s="29"/>
      <c r="E32" s="24">
        <f>C32*D32</f>
        <v>0</v>
      </c>
      <c r="F32" s="25">
        <f t="shared" si="0"/>
        <v>0</v>
      </c>
      <c r="G32" s="25">
        <f t="shared" si="1"/>
        <v>0</v>
      </c>
    </row>
    <row r="33" spans="1:7" s="3" customFormat="1" ht="15" customHeight="1">
      <c r="A33" s="27"/>
      <c r="B33" s="27"/>
      <c r="C33" s="22"/>
      <c r="D33" s="29"/>
      <c r="E33" s="24"/>
      <c r="F33" s="25">
        <f t="shared" si="0"/>
        <v>0</v>
      </c>
      <c r="G33" s="25">
        <f t="shared" si="1"/>
        <v>0</v>
      </c>
    </row>
    <row r="34" spans="1:7" s="3" customFormat="1" ht="15" customHeight="1">
      <c r="A34" s="27"/>
      <c r="B34" s="27"/>
      <c r="C34" s="22"/>
      <c r="D34" s="29"/>
      <c r="E34" s="24">
        <f t="shared" ref="E34:E40" si="3">C34*D34</f>
        <v>0</v>
      </c>
      <c r="F34" s="25">
        <f t="shared" si="0"/>
        <v>0</v>
      </c>
      <c r="G34" s="25">
        <f t="shared" si="1"/>
        <v>0</v>
      </c>
    </row>
    <row r="35" spans="1:7" s="3" customFormat="1" ht="15" customHeight="1">
      <c r="A35" s="27"/>
      <c r="B35" s="27"/>
      <c r="C35" s="22"/>
      <c r="D35" s="29"/>
      <c r="E35" s="24">
        <f t="shared" si="3"/>
        <v>0</v>
      </c>
      <c r="F35" s="25">
        <f t="shared" si="0"/>
        <v>0</v>
      </c>
      <c r="G35" s="25">
        <f t="shared" si="1"/>
        <v>0</v>
      </c>
    </row>
    <row r="36" spans="1:7" s="3" customFormat="1" ht="15" customHeight="1">
      <c r="A36" s="27"/>
      <c r="B36" s="27"/>
      <c r="C36" s="22"/>
      <c r="D36" s="29"/>
      <c r="E36" s="24">
        <f t="shared" si="3"/>
        <v>0</v>
      </c>
      <c r="F36" s="25">
        <f t="shared" si="0"/>
        <v>0</v>
      </c>
      <c r="G36" s="25">
        <f t="shared" si="1"/>
        <v>0</v>
      </c>
    </row>
    <row r="37" spans="1:7" s="3" customFormat="1" ht="15" customHeight="1">
      <c r="A37" s="27"/>
      <c r="B37" s="27"/>
      <c r="C37" s="22"/>
      <c r="D37" s="29"/>
      <c r="E37" s="24">
        <f t="shared" si="3"/>
        <v>0</v>
      </c>
      <c r="F37" s="25">
        <f t="shared" si="0"/>
        <v>0</v>
      </c>
      <c r="G37" s="25">
        <f t="shared" si="1"/>
        <v>0</v>
      </c>
    </row>
    <row r="38" spans="1:7" s="3" customFormat="1" ht="15" customHeight="1">
      <c r="A38" s="27"/>
      <c r="B38" s="27"/>
      <c r="C38" s="22"/>
      <c r="D38" s="29"/>
      <c r="E38" s="24">
        <f t="shared" si="3"/>
        <v>0</v>
      </c>
      <c r="F38" s="25">
        <f t="shared" si="0"/>
        <v>0</v>
      </c>
      <c r="G38" s="25">
        <f t="shared" si="1"/>
        <v>0</v>
      </c>
    </row>
    <row r="39" spans="1:7" s="3" customFormat="1" ht="15" customHeight="1">
      <c r="A39" s="31"/>
      <c r="B39" s="31"/>
      <c r="C39" s="32"/>
      <c r="D39" s="25"/>
      <c r="E39" s="24">
        <f t="shared" si="3"/>
        <v>0</v>
      </c>
      <c r="F39" s="25">
        <f t="shared" si="0"/>
        <v>0</v>
      </c>
      <c r="G39" s="25">
        <f t="shared" si="1"/>
        <v>0</v>
      </c>
    </row>
    <row r="40" spans="1:7" s="3" customFormat="1" ht="15" customHeight="1" thickBot="1">
      <c r="A40" s="33"/>
      <c r="B40" s="33"/>
      <c r="C40" s="34"/>
      <c r="D40" s="35"/>
      <c r="E40" s="24">
        <f t="shared" si="3"/>
        <v>0</v>
      </c>
      <c r="F40" s="25">
        <f t="shared" si="0"/>
        <v>0</v>
      </c>
      <c r="G40" s="25">
        <f t="shared" si="1"/>
        <v>0</v>
      </c>
    </row>
    <row r="41" spans="1:7" s="3" customFormat="1" ht="15" customHeight="1">
      <c r="A41" s="36" t="s">
        <v>21</v>
      </c>
      <c r="B41" s="37"/>
      <c r="C41" s="7"/>
      <c r="D41" s="38" t="s">
        <v>22</v>
      </c>
      <c r="E41" s="39">
        <f>SUM(E16:E40)</f>
        <v>840000</v>
      </c>
      <c r="F41" s="40">
        <f>SUM(F16:F40)</f>
        <v>84000</v>
      </c>
      <c r="G41" s="40">
        <f>SUM(G16:G40)</f>
        <v>924000</v>
      </c>
    </row>
    <row r="42" spans="1:7" s="3" customFormat="1" ht="15" customHeight="1" thickBot="1">
      <c r="A42" s="41" t="s">
        <v>23</v>
      </c>
      <c r="B42" s="42" t="s">
        <v>24</v>
      </c>
      <c r="C42" s="43"/>
      <c r="D42" s="44"/>
      <c r="E42" s="45"/>
      <c r="F42" s="44"/>
      <c r="G42" s="44"/>
    </row>
    <row r="43" spans="1:7" s="3" customFormat="1" ht="15" customHeight="1">
      <c r="A43" s="3" t="s">
        <v>25</v>
      </c>
      <c r="C43" s="5"/>
      <c r="D43" s="5"/>
      <c r="E43" s="5"/>
      <c r="F43" s="5"/>
      <c r="G43" s="5"/>
    </row>
    <row r="44" spans="1:7" s="3" customFormat="1" ht="15" customHeight="1">
      <c r="A44" s="3" t="s">
        <v>29</v>
      </c>
      <c r="C44" s="5"/>
      <c r="D44" s="5"/>
      <c r="E44" s="5"/>
      <c r="F44" s="5"/>
      <c r="G44" s="5"/>
    </row>
    <row r="45" spans="1:7" s="3" customFormat="1" ht="15" customHeight="1">
      <c r="C45" s="5"/>
      <c r="D45" s="5"/>
      <c r="E45" s="5"/>
      <c r="F45" s="5"/>
      <c r="G45" s="5"/>
    </row>
    <row r="46" spans="1:7" s="3" customFormat="1" ht="15" customHeight="1">
      <c r="A46" s="37"/>
      <c r="B46" s="37"/>
      <c r="C46" s="7"/>
      <c r="D46" s="7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4"/>
  <sheetViews>
    <sheetView workbookViewId="0">
      <selection activeCell="B31" sqref="B31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10" t="s">
        <v>3</v>
      </c>
      <c r="B5" s="11"/>
      <c r="C5" s="12"/>
      <c r="D5" s="5"/>
      <c r="E5" s="5"/>
    </row>
    <row r="6" spans="1:7" ht="15" customHeight="1">
      <c r="A6" s="10" t="s">
        <v>4</v>
      </c>
      <c r="B6" s="3"/>
      <c r="C6" s="5"/>
      <c r="D6" s="5"/>
      <c r="E6" s="5"/>
    </row>
    <row r="7" spans="1:7" ht="15" customHeight="1">
      <c r="A7" s="10" t="s">
        <v>5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4">
        <f>G41</f>
        <v>847000</v>
      </c>
      <c r="C11" s="5"/>
      <c r="D11" s="5"/>
      <c r="E11" s="5"/>
    </row>
    <row r="12" spans="1:7" ht="15" customHeight="1">
      <c r="A12" s="3" t="s">
        <v>8</v>
      </c>
      <c r="B12" s="15">
        <f ca="1">NOW()</f>
        <v>41632.645058564813</v>
      </c>
      <c r="C12" s="5"/>
      <c r="D12" s="5"/>
      <c r="E12" s="5"/>
    </row>
    <row r="13" spans="1:7" ht="15" customHeight="1">
      <c r="A13" s="3" t="s">
        <v>9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10</v>
      </c>
      <c r="B15" s="17" t="s">
        <v>11</v>
      </c>
      <c r="C15" s="18" t="s">
        <v>12</v>
      </c>
      <c r="D15" s="18" t="s">
        <v>13</v>
      </c>
      <c r="E15" s="19" t="s">
        <v>14</v>
      </c>
      <c r="F15" s="19" t="s">
        <v>15</v>
      </c>
      <c r="G15" s="18" t="s">
        <v>16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>SUM(E16:F16)</f>
        <v>0</v>
      </c>
    </row>
    <row r="17" spans="1:9" s="3" customFormat="1" ht="15" customHeight="1">
      <c r="A17" s="27" t="s">
        <v>17</v>
      </c>
      <c r="B17" s="27" t="s">
        <v>31</v>
      </c>
      <c r="C17" s="28">
        <v>2</v>
      </c>
      <c r="D17" s="29">
        <v>120000</v>
      </c>
      <c r="E17" s="24">
        <f>C17*D17</f>
        <v>240000</v>
      </c>
      <c r="F17" s="25">
        <f t="shared" ref="F17:F40" si="0">E17*10%</f>
        <v>24000</v>
      </c>
      <c r="G17" s="25">
        <f>SUM(E17:F17)</f>
        <v>264000</v>
      </c>
      <c r="I17" s="30"/>
    </row>
    <row r="18" spans="1:9" s="3" customFormat="1" ht="15" customHeight="1">
      <c r="A18" s="27" t="s">
        <v>18</v>
      </c>
      <c r="B18" s="27" t="s">
        <v>19</v>
      </c>
      <c r="C18" s="28">
        <v>20</v>
      </c>
      <c r="D18" s="29">
        <v>5000</v>
      </c>
      <c r="E18" s="24">
        <f>C18*D18</f>
        <v>100000</v>
      </c>
      <c r="F18" s="25">
        <f t="shared" si="0"/>
        <v>10000</v>
      </c>
      <c r="G18" s="25">
        <f t="shared" ref="G18:G40" si="1">SUM(E18:F18)</f>
        <v>110000</v>
      </c>
    </row>
    <row r="19" spans="1:9" s="3" customFormat="1" ht="15" customHeight="1">
      <c r="A19" s="27" t="s">
        <v>18</v>
      </c>
      <c r="B19" s="27" t="s">
        <v>26</v>
      </c>
      <c r="C19" s="28">
        <v>1</v>
      </c>
      <c r="D19" s="29">
        <v>30000</v>
      </c>
      <c r="E19" s="24">
        <f>C19*D19</f>
        <v>30000</v>
      </c>
      <c r="F19" s="25">
        <f t="shared" si="0"/>
        <v>3000</v>
      </c>
      <c r="G19" s="25">
        <f t="shared" si="1"/>
        <v>33000</v>
      </c>
    </row>
    <row r="20" spans="1:9" s="3" customFormat="1" ht="15" customHeight="1">
      <c r="A20" s="27" t="s">
        <v>20</v>
      </c>
      <c r="B20" s="27"/>
      <c r="C20" s="28">
        <v>1</v>
      </c>
      <c r="D20" s="29">
        <v>200000</v>
      </c>
      <c r="E20" s="24">
        <f t="shared" ref="E20:E27" si="2">C20*D20</f>
        <v>200000</v>
      </c>
      <c r="F20" s="25">
        <f t="shared" si="0"/>
        <v>20000</v>
      </c>
      <c r="G20" s="25">
        <f t="shared" si="1"/>
        <v>220000</v>
      </c>
      <c r="I20" s="30"/>
    </row>
    <row r="21" spans="1:9" s="3" customFormat="1" ht="15" customHeight="1">
      <c r="A21" s="27" t="s">
        <v>27</v>
      </c>
      <c r="B21" s="27" t="s">
        <v>28</v>
      </c>
      <c r="C21" s="28">
        <v>1</v>
      </c>
      <c r="D21" s="29">
        <v>200000</v>
      </c>
      <c r="E21" s="24">
        <f t="shared" si="2"/>
        <v>200000</v>
      </c>
      <c r="F21" s="25">
        <f t="shared" si="0"/>
        <v>20000</v>
      </c>
      <c r="G21" s="25">
        <f t="shared" si="1"/>
        <v>220000</v>
      </c>
    </row>
    <row r="22" spans="1:9" s="3" customFormat="1" ht="15" customHeight="1">
      <c r="A22" s="27"/>
      <c r="B22" s="27"/>
      <c r="C22" s="28"/>
      <c r="D22" s="29"/>
      <c r="E22" s="24">
        <f t="shared" si="2"/>
        <v>0</v>
      </c>
      <c r="F22" s="25">
        <f t="shared" si="0"/>
        <v>0</v>
      </c>
      <c r="G22" s="25">
        <f t="shared" si="1"/>
        <v>0</v>
      </c>
    </row>
    <row r="23" spans="1:9" s="3" customFormat="1" ht="15" customHeight="1">
      <c r="A23" s="27"/>
      <c r="B23" s="27"/>
      <c r="C23" s="28"/>
      <c r="D23" s="29"/>
      <c r="E23" s="24">
        <f t="shared" si="2"/>
        <v>0</v>
      </c>
      <c r="F23" s="25">
        <f t="shared" si="0"/>
        <v>0</v>
      </c>
      <c r="G23" s="25">
        <f t="shared" si="1"/>
        <v>0</v>
      </c>
    </row>
    <row r="24" spans="1:9" s="3" customFormat="1" ht="15" customHeight="1">
      <c r="A24" s="27"/>
      <c r="B24" s="27"/>
      <c r="C24" s="28"/>
      <c r="D24" s="29"/>
      <c r="E24" s="24">
        <f t="shared" si="2"/>
        <v>0</v>
      </c>
      <c r="F24" s="25">
        <f t="shared" si="0"/>
        <v>0</v>
      </c>
      <c r="G24" s="25">
        <f t="shared" si="1"/>
        <v>0</v>
      </c>
    </row>
    <row r="25" spans="1:9" s="3" customFormat="1" ht="15" customHeight="1">
      <c r="A25" s="27"/>
      <c r="B25" s="27"/>
      <c r="C25" s="28"/>
      <c r="D25" s="29"/>
      <c r="E25" s="24">
        <f t="shared" si="2"/>
        <v>0</v>
      </c>
      <c r="F25" s="25">
        <f t="shared" si="0"/>
        <v>0</v>
      </c>
      <c r="G25" s="25">
        <f t="shared" si="1"/>
        <v>0</v>
      </c>
    </row>
    <row r="26" spans="1:9" s="3" customFormat="1" ht="15" customHeight="1">
      <c r="A26" s="27"/>
      <c r="B26" s="27"/>
      <c r="C26" s="28"/>
      <c r="D26" s="29"/>
      <c r="E26" s="24">
        <f t="shared" si="2"/>
        <v>0</v>
      </c>
      <c r="F26" s="25">
        <f t="shared" si="0"/>
        <v>0</v>
      </c>
      <c r="G26" s="25">
        <f t="shared" si="1"/>
        <v>0</v>
      </c>
    </row>
    <row r="27" spans="1:9" s="3" customFormat="1" ht="15" customHeight="1">
      <c r="A27" s="27"/>
      <c r="B27" s="27"/>
      <c r="C27" s="28"/>
      <c r="D27" s="29"/>
      <c r="E27" s="24">
        <f t="shared" si="2"/>
        <v>0</v>
      </c>
      <c r="F27" s="25">
        <f t="shared" si="0"/>
        <v>0</v>
      </c>
      <c r="G27" s="25">
        <f t="shared" si="1"/>
        <v>0</v>
      </c>
    </row>
    <row r="28" spans="1:9" s="3" customFormat="1" ht="15" customHeight="1">
      <c r="A28" s="27"/>
      <c r="B28" s="27"/>
      <c r="C28" s="28"/>
      <c r="D28" s="29"/>
      <c r="E28" s="24">
        <f>C28*D28</f>
        <v>0</v>
      </c>
      <c r="F28" s="25">
        <f t="shared" si="0"/>
        <v>0</v>
      </c>
      <c r="G28" s="25">
        <f t="shared" si="1"/>
        <v>0</v>
      </c>
    </row>
    <row r="29" spans="1:9" s="3" customFormat="1" ht="15" customHeight="1">
      <c r="A29" s="27"/>
      <c r="B29" s="27"/>
      <c r="C29" s="28"/>
      <c r="D29" s="29"/>
      <c r="E29" s="24">
        <f>C29*D29</f>
        <v>0</v>
      </c>
      <c r="F29" s="25">
        <f t="shared" si="0"/>
        <v>0</v>
      </c>
      <c r="G29" s="25">
        <f t="shared" si="1"/>
        <v>0</v>
      </c>
    </row>
    <row r="30" spans="1:9" s="3" customFormat="1" ht="15" customHeight="1">
      <c r="A30" s="27"/>
      <c r="B30" s="27"/>
      <c r="C30" s="22"/>
      <c r="D30" s="29"/>
      <c r="E30" s="24"/>
      <c r="F30" s="25">
        <f t="shared" si="0"/>
        <v>0</v>
      </c>
      <c r="G30" s="25">
        <f t="shared" si="1"/>
        <v>0</v>
      </c>
    </row>
    <row r="31" spans="1:9" s="3" customFormat="1" ht="15" customHeight="1">
      <c r="A31" s="27"/>
      <c r="B31" s="27"/>
      <c r="C31" s="22"/>
      <c r="D31" s="29"/>
      <c r="E31" s="24">
        <f>C31*D31</f>
        <v>0</v>
      </c>
      <c r="F31" s="25">
        <f t="shared" si="0"/>
        <v>0</v>
      </c>
      <c r="G31" s="25">
        <f t="shared" si="1"/>
        <v>0</v>
      </c>
    </row>
    <row r="32" spans="1:9" s="3" customFormat="1" ht="15" customHeight="1">
      <c r="A32" s="27"/>
      <c r="B32" s="27"/>
      <c r="C32" s="22"/>
      <c r="D32" s="29"/>
      <c r="E32" s="24">
        <f>C32*D32</f>
        <v>0</v>
      </c>
      <c r="F32" s="25">
        <f t="shared" si="0"/>
        <v>0</v>
      </c>
      <c r="G32" s="25">
        <f t="shared" si="1"/>
        <v>0</v>
      </c>
    </row>
    <row r="33" spans="1:7" s="3" customFormat="1" ht="15" customHeight="1">
      <c r="A33" s="27"/>
      <c r="B33" s="27"/>
      <c r="C33" s="22"/>
      <c r="D33" s="29"/>
      <c r="E33" s="24"/>
      <c r="F33" s="25">
        <f t="shared" si="0"/>
        <v>0</v>
      </c>
      <c r="G33" s="25">
        <f t="shared" si="1"/>
        <v>0</v>
      </c>
    </row>
    <row r="34" spans="1:7" s="3" customFormat="1" ht="15" customHeight="1">
      <c r="A34" s="27"/>
      <c r="B34" s="27"/>
      <c r="C34" s="22"/>
      <c r="D34" s="29"/>
      <c r="E34" s="24">
        <f t="shared" ref="E34:E40" si="3">C34*D34</f>
        <v>0</v>
      </c>
      <c r="F34" s="25">
        <f t="shared" si="0"/>
        <v>0</v>
      </c>
      <c r="G34" s="25">
        <f t="shared" si="1"/>
        <v>0</v>
      </c>
    </row>
    <row r="35" spans="1:7" s="3" customFormat="1" ht="15" customHeight="1">
      <c r="A35" s="27"/>
      <c r="B35" s="27"/>
      <c r="C35" s="22"/>
      <c r="D35" s="29"/>
      <c r="E35" s="24">
        <f t="shared" si="3"/>
        <v>0</v>
      </c>
      <c r="F35" s="25">
        <f t="shared" si="0"/>
        <v>0</v>
      </c>
      <c r="G35" s="25">
        <f t="shared" si="1"/>
        <v>0</v>
      </c>
    </row>
    <row r="36" spans="1:7" s="3" customFormat="1" ht="15" customHeight="1">
      <c r="A36" s="27"/>
      <c r="B36" s="27"/>
      <c r="C36" s="22"/>
      <c r="D36" s="29"/>
      <c r="E36" s="24">
        <f t="shared" si="3"/>
        <v>0</v>
      </c>
      <c r="F36" s="25">
        <f t="shared" si="0"/>
        <v>0</v>
      </c>
      <c r="G36" s="25">
        <f t="shared" si="1"/>
        <v>0</v>
      </c>
    </row>
    <row r="37" spans="1:7" s="3" customFormat="1" ht="15" customHeight="1">
      <c r="A37" s="27"/>
      <c r="B37" s="27"/>
      <c r="C37" s="22"/>
      <c r="D37" s="29"/>
      <c r="E37" s="24">
        <f t="shared" si="3"/>
        <v>0</v>
      </c>
      <c r="F37" s="25">
        <f t="shared" si="0"/>
        <v>0</v>
      </c>
      <c r="G37" s="25">
        <f t="shared" si="1"/>
        <v>0</v>
      </c>
    </row>
    <row r="38" spans="1:7" s="3" customFormat="1" ht="15" customHeight="1">
      <c r="A38" s="27"/>
      <c r="B38" s="27"/>
      <c r="C38" s="22"/>
      <c r="D38" s="29"/>
      <c r="E38" s="24">
        <f t="shared" si="3"/>
        <v>0</v>
      </c>
      <c r="F38" s="25">
        <f t="shared" si="0"/>
        <v>0</v>
      </c>
      <c r="G38" s="25">
        <f t="shared" si="1"/>
        <v>0</v>
      </c>
    </row>
    <row r="39" spans="1:7" s="3" customFormat="1" ht="15" customHeight="1">
      <c r="A39" s="31"/>
      <c r="B39" s="31"/>
      <c r="C39" s="32"/>
      <c r="D39" s="25"/>
      <c r="E39" s="24">
        <f t="shared" si="3"/>
        <v>0</v>
      </c>
      <c r="F39" s="25">
        <f t="shared" si="0"/>
        <v>0</v>
      </c>
      <c r="G39" s="25">
        <f t="shared" si="1"/>
        <v>0</v>
      </c>
    </row>
    <row r="40" spans="1:7" s="3" customFormat="1" ht="15" customHeight="1" thickBot="1">
      <c r="A40" s="33"/>
      <c r="B40" s="33"/>
      <c r="C40" s="34"/>
      <c r="D40" s="35"/>
      <c r="E40" s="24">
        <f t="shared" si="3"/>
        <v>0</v>
      </c>
      <c r="F40" s="25">
        <f t="shared" si="0"/>
        <v>0</v>
      </c>
      <c r="G40" s="25">
        <f t="shared" si="1"/>
        <v>0</v>
      </c>
    </row>
    <row r="41" spans="1:7" s="3" customFormat="1" ht="15" customHeight="1">
      <c r="A41" s="36" t="s">
        <v>21</v>
      </c>
      <c r="B41" s="37"/>
      <c r="C41" s="7"/>
      <c r="D41" s="38" t="s">
        <v>22</v>
      </c>
      <c r="E41" s="39">
        <f>SUM(E16:E40)</f>
        <v>770000</v>
      </c>
      <c r="F41" s="40">
        <f>SUM(F16:F40)</f>
        <v>77000</v>
      </c>
      <c r="G41" s="40">
        <f>SUM(G16:G40)</f>
        <v>847000</v>
      </c>
    </row>
    <row r="42" spans="1:7" s="3" customFormat="1" ht="15" customHeight="1" thickBot="1">
      <c r="A42" s="41" t="s">
        <v>23</v>
      </c>
      <c r="B42" s="42" t="s">
        <v>24</v>
      </c>
      <c r="C42" s="43"/>
      <c r="D42" s="44"/>
      <c r="E42" s="45"/>
      <c r="F42" s="44"/>
      <c r="G42" s="44"/>
    </row>
    <row r="43" spans="1:7" s="3" customFormat="1" ht="15" customHeight="1">
      <c r="A43" s="3" t="s">
        <v>25</v>
      </c>
      <c r="C43" s="5"/>
      <c r="D43" s="5"/>
      <c r="E43" s="5"/>
      <c r="F43" s="5"/>
      <c r="G43" s="5"/>
    </row>
    <row r="44" spans="1:7" s="3" customFormat="1" ht="15" customHeight="1">
      <c r="A44" s="3" t="s">
        <v>30</v>
      </c>
      <c r="C44" s="5"/>
      <c r="D44" s="5"/>
      <c r="E44" s="5"/>
      <c r="F44" s="5"/>
      <c r="G44" s="5"/>
    </row>
    <row r="45" spans="1:7" s="3" customFormat="1" ht="15" customHeight="1">
      <c r="C45" s="5"/>
      <c r="D45" s="5"/>
      <c r="E45" s="5"/>
      <c r="F45" s="5"/>
      <c r="G45" s="5"/>
    </row>
    <row r="46" spans="1:7" s="3" customFormat="1" ht="15" customHeight="1">
      <c r="A46" s="37"/>
      <c r="B46" s="37"/>
      <c r="C46" s="7"/>
      <c r="D46" s="7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네트웍2개소</vt:lpstr>
      <vt:lpstr>네트웍7층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2013-12-24T05:54:34Z</dcterms:created>
  <dcterms:modified xsi:type="dcterms:W3CDTF">2013-12-24T06:29:13Z</dcterms:modified>
</cp:coreProperties>
</file>