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사무기기" sheetId="1" r:id="rId1"/>
  </sheets>
  <calcPr calcId="125725"/>
</workbook>
</file>

<file path=xl/calcChain.xml><?xml version="1.0" encoding="utf-8"?>
<calcChain xmlns="http://schemas.openxmlformats.org/spreadsheetml/2006/main">
  <c r="D25" i="1"/>
  <c r="E25" s="1"/>
  <c r="F25" s="1"/>
  <c r="E42"/>
  <c r="F41"/>
  <c r="E41"/>
  <c r="G41" s="1"/>
  <c r="G40"/>
  <c r="E40"/>
  <c r="E38"/>
  <c r="E33"/>
  <c r="F33" s="1"/>
  <c r="E32"/>
  <c r="F31"/>
  <c r="E31"/>
  <c r="E30"/>
  <c r="E29"/>
  <c r="F29" s="1"/>
  <c r="E28"/>
  <c r="F27"/>
  <c r="E27"/>
  <c r="E26"/>
  <c r="E24"/>
  <c r="E23"/>
  <c r="F23" s="1"/>
  <c r="G21"/>
  <c r="F21"/>
  <c r="E20"/>
  <c r="E18"/>
  <c r="F18" s="1"/>
  <c r="E17"/>
  <c r="F16"/>
  <c r="E16"/>
  <c r="E43" l="1"/>
  <c r="G23"/>
  <c r="G27"/>
  <c r="G31"/>
  <c r="G18"/>
  <c r="G25"/>
  <c r="G29"/>
  <c r="G33"/>
  <c r="G38"/>
  <c r="G16"/>
  <c r="F17"/>
  <c r="G17" s="1"/>
  <c r="F20"/>
  <c r="G20" s="1"/>
  <c r="F24"/>
  <c r="G24" s="1"/>
  <c r="F26"/>
  <c r="G26" s="1"/>
  <c r="F28"/>
  <c r="G28" s="1"/>
  <c r="F30"/>
  <c r="G30" s="1"/>
  <c r="F32"/>
  <c r="G32" s="1"/>
  <c r="F38"/>
  <c r="F42"/>
  <c r="G42" s="1"/>
  <c r="F43" l="1"/>
  <c r="G43"/>
  <c r="B11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<sst xmlns="http://schemas.openxmlformats.org/spreadsheetml/2006/main" count="27" uniqueCount="27">
  <si>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</si>
  <si>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</si>
  <si>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</si>
  <si>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</si>
  <si>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</si>
  <si>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</si>
  <si>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</si>
  <si>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</si>
  <si>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</si>
  <si>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</si>
  <si>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</si>
  <si>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</si>
  <si>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</si>
  <si>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</si>
  <si>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</si>
  <si>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</si>
  <si>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</si>
  <si>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</si>
  <si>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김영신 디디오에이에프</t>
    <phoneticPr fontId="3" type="noConversion"/>
  </si>
  <si>
    <t>HP P6-2440kl</t>
    <phoneticPr fontId="3" type="noConversion"/>
  </si>
  <si>
    <t>SSD 128GB 추가</t>
    <phoneticPr fontId="3" type="noConversion"/>
  </si>
  <si>
    <t>Memory 4GB 추가</t>
    <phoneticPr fontId="3" type="noConversion"/>
  </si>
  <si>
    <t>i5-3470 교체</t>
    <phoneticPr fontId="3" type="noConversion"/>
  </si>
  <si>
    <t>모니터</t>
    <phoneticPr fontId="3" type="noConversion"/>
  </si>
  <si>
    <t>hp 2311x</t>
    <phoneticPr fontId="3" type="noConversion"/>
  </si>
  <si>
    <t>복합기</t>
    <phoneticPr fontId="3" type="noConversion"/>
  </si>
  <si>
    <t>hp 8600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</si>
</sst>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workbookViewId="0">
      <selection activeCell="B13" sqref="B13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0" width="11.21875" style="2" bestFit="1" customWidth="1"/>
    <col min="11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18</v>
      </c>
      <c r="B4" s="8"/>
      <c r="C4" s="9" t="s">
        <v>1</v>
      </c>
      <c r="D4" s="5"/>
      <c r="E4" s="5"/>
    </row>
    <row r="5" spans="1:7" ht="15" customHeight="1">
      <c r="A5" s="3"/>
      <c r="B5" s="10"/>
      <c r="C5" s="11"/>
      <c r="D5" s="5"/>
      <c r="E5" s="5"/>
    </row>
    <row r="6" spans="1:7" ht="15" customHeight="1">
      <c r="B6" s="3"/>
      <c r="C6" s="5"/>
      <c r="D6" s="5"/>
      <c r="E6" s="5"/>
    </row>
    <row r="7" spans="1:7" ht="15" customHeight="1">
      <c r="A7" s="3"/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2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3</v>
      </c>
      <c r="B11" s="13">
        <f>G43</f>
        <v>1620000</v>
      </c>
      <c r="C11" s="5"/>
      <c r="D11" s="5"/>
      <c r="E11" s="5"/>
    </row>
    <row r="12" spans="1:7" ht="15" customHeight="1">
      <c r="A12" s="3" t="s">
        <v>4</v>
      </c>
      <c r="B12" s="14">
        <v>41422</v>
      </c>
      <c r="C12" s="5"/>
      <c r="D12" s="5"/>
      <c r="E12" s="5"/>
    </row>
    <row r="13" spans="1:7" ht="15" customHeight="1">
      <c r="A13" s="3" t="s">
        <v>5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6</v>
      </c>
      <c r="B15" s="16" t="s">
        <v>7</v>
      </c>
      <c r="C15" s="17" t="s">
        <v>8</v>
      </c>
      <c r="D15" s="17" t="s">
        <v>9</v>
      </c>
      <c r="E15" s="18" t="s">
        <v>10</v>
      </c>
      <c r="F15" s="18" t="s">
        <v>11</v>
      </c>
      <c r="G15" s="17" t="s">
        <v>12</v>
      </c>
    </row>
    <row r="16" spans="1:7" s="3" customFormat="1" ht="15" customHeight="1">
      <c r="A16" s="19"/>
      <c r="B16" s="20"/>
      <c r="C16" s="21"/>
      <c r="D16" s="22"/>
      <c r="E16" s="23">
        <f>C16*D16</f>
        <v>0</v>
      </c>
      <c r="F16" s="24">
        <f t="shared" ref="F16:F42" si="0">E16*10%</f>
        <v>0</v>
      </c>
      <c r="G16" s="25">
        <f t="shared" ref="G16:G42" si="1">SUM(E16:F16)</f>
        <v>0</v>
      </c>
    </row>
    <row r="17" spans="1:9" s="3" customFormat="1" ht="15" customHeight="1">
      <c r="A17" s="26" t="s">
        <v>13</v>
      </c>
      <c r="B17" s="27" t="s">
        <v>19</v>
      </c>
      <c r="C17" s="28">
        <v>1</v>
      </c>
      <c r="D17" s="29">
        <v>800000</v>
      </c>
      <c r="E17" s="23">
        <f>C17*D17</f>
        <v>800000</v>
      </c>
      <c r="F17" s="24">
        <f t="shared" si="0"/>
        <v>80000</v>
      </c>
      <c r="G17" s="24">
        <f t="shared" si="1"/>
        <v>880000</v>
      </c>
      <c r="I17" s="30"/>
    </row>
    <row r="18" spans="1:9" s="3" customFormat="1" ht="15" customHeight="1">
      <c r="A18" s="26"/>
      <c r="B18" s="27"/>
      <c r="C18" s="28"/>
      <c r="D18" s="29"/>
      <c r="E18" s="23">
        <f>C18*D18</f>
        <v>0</v>
      </c>
      <c r="F18" s="24">
        <f t="shared" si="0"/>
        <v>0</v>
      </c>
      <c r="G18" s="24">
        <f t="shared" si="1"/>
        <v>0</v>
      </c>
    </row>
    <row r="19" spans="1:9" s="3" customFormat="1" ht="15" customHeight="1">
      <c r="A19" s="26"/>
      <c r="B19" s="27" t="s">
        <v>22</v>
      </c>
      <c r="C19" s="28"/>
      <c r="D19" s="29"/>
      <c r="E19" s="23"/>
      <c r="F19" s="24"/>
      <c r="G19" s="24"/>
    </row>
    <row r="20" spans="1:9" s="3" customFormat="1" ht="15" customHeight="1">
      <c r="A20" s="26"/>
      <c r="B20" s="27" t="s">
        <v>20</v>
      </c>
      <c r="C20" s="28"/>
      <c r="D20" s="29"/>
      <c r="E20" s="23">
        <f>C20*D20</f>
        <v>0</v>
      </c>
      <c r="F20" s="24">
        <f t="shared" si="0"/>
        <v>0</v>
      </c>
      <c r="G20" s="24">
        <f t="shared" si="1"/>
        <v>0</v>
      </c>
    </row>
    <row r="21" spans="1:9" s="3" customFormat="1" ht="15" customHeight="1">
      <c r="A21" s="26"/>
      <c r="B21" s="27" t="s">
        <v>21</v>
      </c>
      <c r="C21" s="28"/>
      <c r="D21" s="29"/>
      <c r="E21" s="23"/>
      <c r="F21" s="24">
        <f t="shared" si="0"/>
        <v>0</v>
      </c>
      <c r="G21" s="24">
        <f t="shared" si="1"/>
        <v>0</v>
      </c>
    </row>
    <row r="22" spans="1:9" s="3" customFormat="1" ht="15" customHeight="1">
      <c r="A22" s="26"/>
      <c r="B22" s="27"/>
      <c r="C22" s="28"/>
      <c r="D22" s="24"/>
      <c r="E22" s="23"/>
      <c r="F22" s="24"/>
      <c r="G22" s="24"/>
    </row>
    <row r="23" spans="1:9" s="3" customFormat="1" ht="15" customHeight="1">
      <c r="A23" s="26" t="s">
        <v>23</v>
      </c>
      <c r="B23" s="27" t="s">
        <v>24</v>
      </c>
      <c r="C23" s="28">
        <v>2</v>
      </c>
      <c r="D23" s="24">
        <v>200000</v>
      </c>
      <c r="E23" s="23">
        <f t="shared" ref="E23:E41" si="2">C23*D23</f>
        <v>400000</v>
      </c>
      <c r="F23" s="24">
        <f t="shared" si="0"/>
        <v>40000</v>
      </c>
      <c r="G23" s="24">
        <f t="shared" si="1"/>
        <v>440000</v>
      </c>
      <c r="I23" s="30"/>
    </row>
    <row r="24" spans="1:9" s="3" customFormat="1" ht="15" customHeight="1">
      <c r="A24" s="26"/>
      <c r="B24" s="27"/>
      <c r="C24" s="28"/>
      <c r="D24" s="24"/>
      <c r="E24" s="29">
        <f t="shared" si="2"/>
        <v>0</v>
      </c>
      <c r="F24" s="24">
        <f>E24*10%</f>
        <v>0</v>
      </c>
      <c r="G24" s="24">
        <f t="shared" si="1"/>
        <v>0</v>
      </c>
    </row>
    <row r="25" spans="1:9" s="3" customFormat="1" ht="15" customHeight="1">
      <c r="A25" s="26" t="s">
        <v>25</v>
      </c>
      <c r="B25" s="27" t="s">
        <v>26</v>
      </c>
      <c r="C25" s="28">
        <v>1</v>
      </c>
      <c r="D25" s="29">
        <f>300000/1.1</f>
        <v>272727.27272727271</v>
      </c>
      <c r="E25" s="29">
        <f t="shared" si="2"/>
        <v>272727.27272727271</v>
      </c>
      <c r="F25" s="24">
        <f>E25*10%</f>
        <v>27272.727272727272</v>
      </c>
      <c r="G25" s="24">
        <f t="shared" si="1"/>
        <v>300000</v>
      </c>
    </row>
    <row r="26" spans="1:9" s="3" customFormat="1" ht="15" customHeight="1">
      <c r="A26" s="26"/>
      <c r="B26" s="31"/>
      <c r="C26" s="28"/>
      <c r="D26" s="29"/>
      <c r="E26" s="29">
        <f t="shared" si="2"/>
        <v>0</v>
      </c>
      <c r="F26" s="24">
        <f>E26*10%</f>
        <v>0</v>
      </c>
      <c r="G26" s="24">
        <f t="shared" si="1"/>
        <v>0</v>
      </c>
    </row>
    <row r="27" spans="1:9" s="3" customFormat="1" ht="15" customHeight="1">
      <c r="A27" s="26"/>
      <c r="B27" s="27"/>
      <c r="C27" s="28"/>
      <c r="D27" s="29"/>
      <c r="E27" s="29">
        <f t="shared" si="2"/>
        <v>0</v>
      </c>
      <c r="F27" s="24">
        <f>E27*10%</f>
        <v>0</v>
      </c>
      <c r="G27" s="24">
        <f t="shared" si="1"/>
        <v>0</v>
      </c>
    </row>
    <row r="28" spans="1:9" s="3" customFormat="1" ht="15" customHeight="1">
      <c r="A28" s="26"/>
      <c r="B28" s="27"/>
      <c r="C28" s="28"/>
      <c r="D28" s="29"/>
      <c r="E28" s="29">
        <f t="shared" si="2"/>
        <v>0</v>
      </c>
      <c r="F28" s="24">
        <f>E28*10%</f>
        <v>0</v>
      </c>
      <c r="G28" s="24">
        <f t="shared" si="1"/>
        <v>0</v>
      </c>
    </row>
    <row r="29" spans="1:9" s="3" customFormat="1" ht="15" customHeight="1">
      <c r="A29" s="26"/>
      <c r="B29" s="27"/>
      <c r="C29" s="28"/>
      <c r="D29" s="24"/>
      <c r="E29" s="23">
        <f t="shared" si="2"/>
        <v>0</v>
      </c>
      <c r="F29" s="24">
        <f t="shared" si="0"/>
        <v>0</v>
      </c>
      <c r="G29" s="24">
        <f t="shared" si="1"/>
        <v>0</v>
      </c>
    </row>
    <row r="30" spans="1:9" s="3" customFormat="1" ht="15" customHeight="1">
      <c r="A30" s="26"/>
      <c r="B30" s="27"/>
      <c r="C30" s="28"/>
      <c r="D30" s="29"/>
      <c r="E30" s="23">
        <f t="shared" si="2"/>
        <v>0</v>
      </c>
      <c r="F30" s="24">
        <f t="shared" si="0"/>
        <v>0</v>
      </c>
      <c r="G30" s="24">
        <f t="shared" si="1"/>
        <v>0</v>
      </c>
    </row>
    <row r="31" spans="1:9" s="3" customFormat="1" ht="15" customHeight="1">
      <c r="A31" s="26"/>
      <c r="B31" s="27"/>
      <c r="C31" s="28"/>
      <c r="D31" s="24"/>
      <c r="E31" s="23">
        <f t="shared" si="2"/>
        <v>0</v>
      </c>
      <c r="F31" s="24">
        <f t="shared" si="0"/>
        <v>0</v>
      </c>
      <c r="G31" s="24">
        <f t="shared" si="1"/>
        <v>0</v>
      </c>
    </row>
    <row r="32" spans="1:9" s="3" customFormat="1" ht="15" customHeight="1">
      <c r="A32" s="26"/>
      <c r="B32" s="27"/>
      <c r="C32" s="28"/>
      <c r="D32" s="24"/>
      <c r="E32" s="23">
        <f t="shared" si="2"/>
        <v>0</v>
      </c>
      <c r="F32" s="24">
        <f t="shared" si="0"/>
        <v>0</v>
      </c>
      <c r="G32" s="24">
        <f t="shared" si="1"/>
        <v>0</v>
      </c>
    </row>
    <row r="33" spans="1:10" s="3" customFormat="1" ht="15" customHeight="1">
      <c r="A33" s="26"/>
      <c r="B33" s="27"/>
      <c r="C33" s="28"/>
      <c r="D33" s="24"/>
      <c r="E33" s="29">
        <f>C33*D33</f>
        <v>0</v>
      </c>
      <c r="F33" s="24">
        <f>E33*10%</f>
        <v>0</v>
      </c>
      <c r="G33" s="24">
        <f>SUM(E33:F33)</f>
        <v>0</v>
      </c>
    </row>
    <row r="34" spans="1:10" s="3" customFormat="1" ht="15" customHeight="1">
      <c r="A34" s="26"/>
      <c r="B34" s="27"/>
      <c r="C34" s="28"/>
      <c r="D34" s="24"/>
      <c r="E34" s="23"/>
      <c r="F34" s="24"/>
      <c r="G34" s="24"/>
    </row>
    <row r="35" spans="1:10" s="3" customFormat="1" ht="15" customHeight="1">
      <c r="A35" s="26"/>
      <c r="B35" s="27"/>
      <c r="C35" s="28"/>
      <c r="D35" s="29"/>
      <c r="E35" s="29"/>
      <c r="F35" s="24"/>
      <c r="G35" s="24"/>
      <c r="J35" s="30"/>
    </row>
    <row r="36" spans="1:10" s="3" customFormat="1" ht="15" customHeight="1">
      <c r="A36" s="26"/>
      <c r="B36" s="27"/>
      <c r="C36" s="28"/>
      <c r="D36" s="24"/>
      <c r="E36" s="29"/>
      <c r="F36" s="24"/>
      <c r="G36" s="24"/>
    </row>
    <row r="37" spans="1:10" s="3" customFormat="1" ht="15" customHeight="1">
      <c r="A37" s="26"/>
      <c r="B37" s="27"/>
      <c r="C37" s="28"/>
      <c r="D37" s="24"/>
      <c r="E37" s="29"/>
      <c r="F37" s="24"/>
      <c r="G37" s="24"/>
    </row>
    <row r="38" spans="1:10" s="3" customFormat="1" ht="15" customHeight="1">
      <c r="A38" s="26"/>
      <c r="B38" s="27"/>
      <c r="C38" s="28"/>
      <c r="D38" s="24"/>
      <c r="E38" s="29">
        <f t="shared" si="2"/>
        <v>0</v>
      </c>
      <c r="F38" s="24">
        <f t="shared" si="0"/>
        <v>0</v>
      </c>
      <c r="G38" s="24">
        <f t="shared" si="1"/>
        <v>0</v>
      </c>
    </row>
    <row r="39" spans="1:10" s="3" customFormat="1" ht="15" customHeight="1">
      <c r="A39" s="26"/>
      <c r="B39" s="27"/>
      <c r="C39" s="28"/>
      <c r="D39" s="24"/>
      <c r="E39" s="29"/>
      <c r="F39" s="24"/>
      <c r="G39" s="24"/>
    </row>
    <row r="40" spans="1:10" s="3" customFormat="1" ht="15" customHeight="1">
      <c r="A40" s="26"/>
      <c r="B40" s="27"/>
      <c r="C40" s="28"/>
      <c r="D40" s="24"/>
      <c r="E40" s="29">
        <f t="shared" si="2"/>
        <v>0</v>
      </c>
      <c r="F40" s="24"/>
      <c r="G40" s="24">
        <f t="shared" si="1"/>
        <v>0</v>
      </c>
    </row>
    <row r="41" spans="1:10" s="3" customFormat="1" ht="15" customHeight="1">
      <c r="A41" s="26"/>
      <c r="B41" s="27"/>
      <c r="C41" s="28"/>
      <c r="D41" s="24"/>
      <c r="E41" s="29">
        <f t="shared" si="2"/>
        <v>0</v>
      </c>
      <c r="F41" s="24">
        <f t="shared" si="0"/>
        <v>0</v>
      </c>
      <c r="G41" s="24">
        <f t="shared" si="1"/>
        <v>0</v>
      </c>
    </row>
    <row r="42" spans="1:10" s="3" customFormat="1" ht="15" customHeight="1" thickBot="1">
      <c r="A42" s="32"/>
      <c r="B42" s="32"/>
      <c r="C42" s="33"/>
      <c r="D42" s="34"/>
      <c r="E42" s="33">
        <f>C42*D42</f>
        <v>0</v>
      </c>
      <c r="F42" s="34">
        <f t="shared" si="0"/>
        <v>0</v>
      </c>
      <c r="G42" s="24">
        <f t="shared" si="1"/>
        <v>0</v>
      </c>
    </row>
    <row r="43" spans="1:10" s="3" customFormat="1" ht="15" customHeight="1">
      <c r="A43" s="35" t="s">
        <v>14</v>
      </c>
      <c r="B43" s="36"/>
      <c r="C43" s="7"/>
      <c r="D43" s="37" t="s">
        <v>15</v>
      </c>
      <c r="E43" s="38">
        <f>SUM(E16:E42)</f>
        <v>1472727.2727272727</v>
      </c>
      <c r="F43" s="39">
        <f>SUM(F16:F42)</f>
        <v>147272.72727272726</v>
      </c>
      <c r="G43" s="39">
        <f>SUM(G16:G42)</f>
        <v>1620000</v>
      </c>
    </row>
    <row r="44" spans="1:10" s="3" customFormat="1" ht="15" customHeight="1" thickBot="1">
      <c r="A44" s="40" t="s">
        <v>16</v>
      </c>
      <c r="B44" s="41"/>
      <c r="C44" s="42"/>
      <c r="D44" s="43"/>
      <c r="E44" s="44"/>
      <c r="F44" s="43"/>
      <c r="G44" s="43"/>
    </row>
    <row r="45" spans="1:10" s="3" customFormat="1" ht="15" customHeight="1">
      <c r="A45" s="3" t="s">
        <v>17</v>
      </c>
      <c r="C45" s="5"/>
      <c r="D45" s="5"/>
      <c r="E45" s="5"/>
      <c r="F45" s="5"/>
      <c r="G45" s="5"/>
    </row>
    <row r="46" spans="1:10" s="3" customFormat="1" ht="15" customHeight="1">
      <c r="C46" s="5"/>
      <c r="D46" s="5"/>
      <c r="E46" s="5"/>
      <c r="F46" s="5"/>
      <c r="G46" s="5"/>
    </row>
    <row r="47" spans="1:10" s="3" customFormat="1" ht="15" customHeight="1">
      <c r="C47" s="5"/>
      <c r="D47" s="5"/>
      <c r="E47" s="5"/>
      <c r="F47" s="5"/>
      <c r="G47" s="5"/>
    </row>
    <row r="48" spans="1:10" s="3" customFormat="1" ht="15" customHeight="1">
      <c r="A48" s="36"/>
      <c r="B48" s="36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사무기기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2013-05-28T03:24:53Z</cp:lastPrinted>
  <dcterms:created xsi:type="dcterms:W3CDTF">2013-05-28T03:19:54Z</dcterms:created>
  <dcterms:modified xsi:type="dcterms:W3CDTF">2013-05-28T03:25:38Z</dcterms:modified>
</cp:coreProperties>
</file>