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30" windowWidth="19440" windowHeight="11760" activeTab="1"/>
  </bookViews>
  <sheets>
    <sheet name="네트웍 (2)" sheetId="2" r:id="rId1"/>
    <sheet name="네트웍" sheetId="1" r:id="rId2"/>
  </sheets>
  <calcPr calcId="145621"/>
</workbook>
</file>

<file path=xl/calcChain.xml><?xml version="1.0" encoding="utf-8"?>
<calcChain xmlns="http://schemas.openxmlformats.org/spreadsheetml/2006/main">
  <c r="E43" i="2" l="1"/>
  <c r="F43" i="2" s="1"/>
  <c r="G43" i="2" s="1"/>
  <c r="F42" i="2"/>
  <c r="E42" i="2"/>
  <c r="G42" i="2" s="1"/>
  <c r="E41" i="2"/>
  <c r="F40" i="2"/>
  <c r="G40" i="2" s="1"/>
  <c r="E40" i="2"/>
  <c r="E39" i="2"/>
  <c r="F39" i="2" s="1"/>
  <c r="G39" i="2" s="1"/>
  <c r="F38" i="2"/>
  <c r="E38" i="2"/>
  <c r="G38" i="2" s="1"/>
  <c r="E37" i="2"/>
  <c r="F36" i="2"/>
  <c r="G36" i="2" s="1"/>
  <c r="F35" i="2"/>
  <c r="E35" i="2"/>
  <c r="G35" i="2" s="1"/>
  <c r="E34" i="2"/>
  <c r="F33" i="2"/>
  <c r="G33" i="2" s="1"/>
  <c r="E33" i="2"/>
  <c r="E32" i="2"/>
  <c r="F32" i="2" s="1"/>
  <c r="G32" i="2" s="1"/>
  <c r="F31" i="2"/>
  <c r="E31" i="2"/>
  <c r="G31" i="2" s="1"/>
  <c r="E30" i="2"/>
  <c r="F29" i="2"/>
  <c r="G29" i="2" s="1"/>
  <c r="E29" i="2"/>
  <c r="E28" i="2"/>
  <c r="F28" i="2" s="1"/>
  <c r="G28" i="2" s="1"/>
  <c r="F27" i="2"/>
  <c r="E27" i="2"/>
  <c r="G27" i="2" s="1"/>
  <c r="E26" i="2"/>
  <c r="E25" i="2"/>
  <c r="F25" i="2" s="1"/>
  <c r="G25" i="2" s="1"/>
  <c r="E24" i="2"/>
  <c r="F24" i="2" s="1"/>
  <c r="G24" i="2" s="1"/>
  <c r="E23" i="2"/>
  <c r="E22" i="2"/>
  <c r="F21" i="2"/>
  <c r="G21" i="2" s="1"/>
  <c r="E21" i="2"/>
  <c r="E20" i="2"/>
  <c r="F20" i="2" s="1"/>
  <c r="G20" i="2" s="1"/>
  <c r="E19" i="2"/>
  <c r="E18" i="2"/>
  <c r="F17" i="2"/>
  <c r="G17" i="2" s="1"/>
  <c r="E17" i="2"/>
  <c r="E16" i="2"/>
  <c r="F16" i="2" s="1"/>
  <c r="B12" i="2"/>
  <c r="E27" i="1"/>
  <c r="F27" i="1" s="1"/>
  <c r="G27" i="1" s="1"/>
  <c r="E28" i="1"/>
  <c r="F28" i="1" s="1"/>
  <c r="G28" i="1" s="1"/>
  <c r="E29" i="1"/>
  <c r="F29" i="1" s="1"/>
  <c r="E30" i="1"/>
  <c r="E31" i="1"/>
  <c r="F31" i="1" s="1"/>
  <c r="G31" i="1" s="1"/>
  <c r="E32" i="1"/>
  <c r="F32" i="1" s="1"/>
  <c r="G32" i="1" s="1"/>
  <c r="E33" i="1"/>
  <c r="F33" i="1" s="1"/>
  <c r="E34" i="1"/>
  <c r="E19" i="1"/>
  <c r="E20" i="1"/>
  <c r="F20" i="1" s="1"/>
  <c r="G20" i="1" s="1"/>
  <c r="E21" i="1"/>
  <c r="E22" i="1"/>
  <c r="E23" i="1"/>
  <c r="E24" i="1"/>
  <c r="F24" i="1" s="1"/>
  <c r="G24" i="1" s="1"/>
  <c r="E25" i="1"/>
  <c r="F25" i="1" s="1"/>
  <c r="G25" i="1" s="1"/>
  <c r="E43" i="1"/>
  <c r="F42" i="1"/>
  <c r="E42" i="1"/>
  <c r="E41" i="1"/>
  <c r="E40" i="1"/>
  <c r="E39" i="1"/>
  <c r="E38" i="1"/>
  <c r="F38" i="1" s="1"/>
  <c r="E37" i="1"/>
  <c r="F36" i="1"/>
  <c r="G36" i="1" s="1"/>
  <c r="E35" i="1"/>
  <c r="E26" i="1"/>
  <c r="E18" i="1"/>
  <c r="E17" i="1"/>
  <c r="F17" i="1" s="1"/>
  <c r="E16" i="1"/>
  <c r="B12" i="1"/>
  <c r="F19" i="2" l="1"/>
  <c r="G19" i="2" s="1"/>
  <c r="F23" i="2"/>
  <c r="G23" i="2" s="1"/>
  <c r="G26" i="2"/>
  <c r="G16" i="2"/>
  <c r="G22" i="2"/>
  <c r="F18" i="2"/>
  <c r="G18" i="2" s="1"/>
  <c r="F22" i="2"/>
  <c r="F26" i="2"/>
  <c r="F30" i="2"/>
  <c r="G30" i="2" s="1"/>
  <c r="F34" i="2"/>
  <c r="G34" i="2" s="1"/>
  <c r="F37" i="2"/>
  <c r="G37" i="2" s="1"/>
  <c r="F41" i="2"/>
  <c r="G41" i="2" s="1"/>
  <c r="E44" i="2"/>
  <c r="G33" i="1"/>
  <c r="G29" i="1"/>
  <c r="F34" i="1"/>
  <c r="G34" i="1" s="1"/>
  <c r="F30" i="1"/>
  <c r="G30" i="1" s="1"/>
  <c r="F21" i="1"/>
  <c r="G21" i="1" s="1"/>
  <c r="F23" i="1"/>
  <c r="G23" i="1" s="1"/>
  <c r="F19" i="1"/>
  <c r="G19" i="1" s="1"/>
  <c r="F22" i="1"/>
  <c r="G22" i="1" s="1"/>
  <c r="G42" i="1"/>
  <c r="G38" i="1"/>
  <c r="F40" i="1"/>
  <c r="G40" i="1" s="1"/>
  <c r="G17" i="1"/>
  <c r="F16" i="1"/>
  <c r="F18" i="1"/>
  <c r="G18" i="1" s="1"/>
  <c r="F26" i="1"/>
  <c r="G26" i="1" s="1"/>
  <c r="F35" i="1"/>
  <c r="G35" i="1" s="1"/>
  <c r="F37" i="1"/>
  <c r="G37" i="1" s="1"/>
  <c r="F39" i="1"/>
  <c r="G39" i="1" s="1"/>
  <c r="F41" i="1"/>
  <c r="G41" i="1" s="1"/>
  <c r="F43" i="1"/>
  <c r="G43" i="1" s="1"/>
  <c r="E44" i="1"/>
  <c r="G44" i="2" l="1"/>
  <c r="B11" i="2" s="1"/>
  <c r="F44" i="2"/>
  <c r="F44" i="1"/>
  <c r="G16" i="1"/>
  <c r="G44" i="1" s="1"/>
  <c r="B11" i="1" s="1"/>
</calcChain>
</file>

<file path=xl/sharedStrings.xml><?xml version="1.0" encoding="utf-8"?>
<sst xmlns="http://schemas.openxmlformats.org/spreadsheetml/2006/main" count="74" uniqueCount="40">
  <si>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</si>
  <si>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</si>
  <si>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</si>
  <si>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</si>
  <si>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</si>
  <si>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</si>
  <si>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</si>
  <si>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</si>
  <si>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</si>
  <si>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</si>
  <si>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</si>
  <si>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</si>
  <si>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</si>
  <si>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</si>
  <si>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</si>
  <si>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</si>
  <si>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케이블</t>
    <phoneticPr fontId="3" type="noConversion"/>
  </si>
  <si>
    <t>UTP CAT5e 300m</t>
    <phoneticPr fontId="3" type="noConversion"/>
  </si>
  <si>
    <t>허브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</si>
  <si>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</si>
  <si>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</si>
  <si>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  나미란(010-3873-5247)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</si>
  <si>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</si>
  <si>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</si>
  <si>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HP 24port gigibit s/w</t>
    <phoneticPr fontId="3" type="noConversion"/>
  </si>
  <si>
    <t>설치비</t>
    <phoneticPr fontId="3" type="noConversion"/>
  </si>
  <si>
    <t>프로젝터</t>
    <phoneticPr fontId="3" type="noConversion"/>
  </si>
  <si>
    <t>스크린</t>
    <phoneticPr fontId="3" type="noConversion"/>
  </si>
  <si>
    <t>캐논 L-45O 4500ansi</t>
    <phoneticPr fontId="3" type="noConversion"/>
  </si>
  <si>
    <t>120인치 전동매립</t>
    <phoneticPr fontId="3" type="noConversion"/>
  </si>
  <si>
    <t>네트웍 설치 1식</t>
    <phoneticPr fontId="3" type="noConversion"/>
  </si>
  <si>
    <t>몰드</t>
    <phoneticPr fontId="3" type="noConversion"/>
  </si>
  <si>
    <t>PVC 강화몰드</t>
    <phoneticPr fontId="3" type="noConversion"/>
  </si>
  <si>
    <t>connector</t>
    <phoneticPr fontId="3" type="noConversion"/>
  </si>
  <si>
    <t>RJ11 / RJ45 box</t>
    <phoneticPr fontId="3" type="noConversion"/>
  </si>
  <si>
    <t>1. 하나의 기가비트 허브에서 모든 네트웍을 사용하는 방식입니다.</t>
    <phoneticPr fontId="3" type="noConversion"/>
  </si>
  <si>
    <t xml:space="preserve">   (설치비가 많이 들고, 속도가 빠릅니다.)</t>
    <phoneticPr fontId="3" type="noConversion"/>
  </si>
  <si>
    <t>1. 각 방마다 허브를 사용하여 사용하는 방식입니다.</t>
    <phoneticPr fontId="3" type="noConversion"/>
  </si>
  <si>
    <t xml:space="preserve">   (설치비가 저렴하며, 다른 방과의 내부 네트웍 연결이 안될 수도 있습니다.)</t>
    <phoneticPr fontId="3" type="noConversion"/>
  </si>
  <si>
    <t>iptime 16port s/w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</si>
</sst>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0" xfId="1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5">
    <cellStyle name="쉼표 [0]" xfId="1" builtinId="6"/>
    <cellStyle name="쉼표 [0] 2" xfId="3"/>
    <cellStyle name="쉼표 [0] 3" xfId="4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0" workbookViewId="0">
      <selection activeCell="C26" sqref="C2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/>
      <c r="B4" s="46"/>
      <c r="C4" s="7" t="s">
        <v>1</v>
      </c>
      <c r="D4" s="4"/>
      <c r="E4" s="4"/>
    </row>
    <row r="5" spans="1:7" ht="15" customHeight="1" x14ac:dyDescent="0.15">
      <c r="A5" s="43" t="s">
        <v>2</v>
      </c>
      <c r="B5" s="8"/>
      <c r="C5" s="9"/>
      <c r="D5" s="4"/>
      <c r="E5" s="4"/>
    </row>
    <row r="6" spans="1:7" ht="15" customHeight="1" x14ac:dyDescent="0.15">
      <c r="A6" s="43" t="s">
        <v>3</v>
      </c>
      <c r="B6" s="2"/>
      <c r="C6" s="4"/>
      <c r="D6" s="4"/>
      <c r="E6" s="4"/>
    </row>
    <row r="7" spans="1:7" ht="15" customHeight="1" x14ac:dyDescent="0.15">
      <c r="A7" s="43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3410000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41414.7691494213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3">
        <f>SUM(E16:F16)</f>
        <v>0</v>
      </c>
    </row>
    <row r="17" spans="1:9" s="2" customFormat="1" ht="15" customHeight="1" x14ac:dyDescent="0.15">
      <c r="A17" s="24" t="s">
        <v>16</v>
      </c>
      <c r="B17" s="24" t="s">
        <v>17</v>
      </c>
      <c r="C17" s="19">
        <v>2</v>
      </c>
      <c r="D17" s="25">
        <v>150000</v>
      </c>
      <c r="E17" s="21">
        <f>C17*D17</f>
        <v>300000</v>
      </c>
      <c r="F17" s="22">
        <f t="shared" ref="F17:F43" si="0">E17*10%</f>
        <v>30000</v>
      </c>
      <c r="G17" s="22">
        <f>SUM(E17:F17)</f>
        <v>330000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ref="E18:E35" si="1">C18*D18</f>
        <v>0</v>
      </c>
      <c r="F18" s="22">
        <f t="shared" si="0"/>
        <v>0</v>
      </c>
      <c r="G18" s="22">
        <f t="shared" ref="G18:G43" si="2">SUM(E18:F18)</f>
        <v>0</v>
      </c>
    </row>
    <row r="19" spans="1:9" s="2" customFormat="1" ht="18.75" customHeight="1" x14ac:dyDescent="0.15">
      <c r="A19" s="24" t="s">
        <v>31</v>
      </c>
      <c r="B19" s="44" t="s">
        <v>32</v>
      </c>
      <c r="C19" s="19">
        <v>30</v>
      </c>
      <c r="D19" s="25">
        <v>5000</v>
      </c>
      <c r="E19" s="21">
        <f t="shared" si="1"/>
        <v>150000</v>
      </c>
      <c r="F19" s="22">
        <f t="shared" si="0"/>
        <v>15000</v>
      </c>
      <c r="G19" s="22">
        <f t="shared" si="2"/>
        <v>165000</v>
      </c>
    </row>
    <row r="20" spans="1:9" s="2" customFormat="1" ht="15" customHeight="1" x14ac:dyDescent="0.15">
      <c r="A20" s="24"/>
      <c r="B20" s="24"/>
      <c r="C20" s="27"/>
      <c r="D20" s="25"/>
      <c r="E20" s="21">
        <f t="shared" si="1"/>
        <v>0</v>
      </c>
      <c r="F20" s="22">
        <f t="shared" si="0"/>
        <v>0</v>
      </c>
      <c r="G20" s="22">
        <f t="shared" si="2"/>
        <v>0</v>
      </c>
      <c r="I20" s="26"/>
    </row>
    <row r="21" spans="1:9" s="2" customFormat="1" ht="15" customHeight="1" x14ac:dyDescent="0.15">
      <c r="A21" s="24" t="s">
        <v>33</v>
      </c>
      <c r="B21" s="24" t="s">
        <v>34</v>
      </c>
      <c r="C21" s="19">
        <v>100</v>
      </c>
      <c r="D21" s="25">
        <v>500</v>
      </c>
      <c r="E21" s="21">
        <f t="shared" si="1"/>
        <v>50000</v>
      </c>
      <c r="F21" s="22">
        <f t="shared" si="0"/>
        <v>5000</v>
      </c>
      <c r="G21" s="22">
        <f t="shared" si="2"/>
        <v>55000</v>
      </c>
    </row>
    <row r="22" spans="1:9" s="2" customFormat="1" ht="15" customHeight="1" x14ac:dyDescent="0.15">
      <c r="A22" s="24"/>
      <c r="B22" s="24"/>
      <c r="C22" s="27"/>
      <c r="D22" s="25"/>
      <c r="E22" s="21">
        <f t="shared" si="1"/>
        <v>0</v>
      </c>
      <c r="F22" s="22">
        <f t="shared" si="0"/>
        <v>0</v>
      </c>
      <c r="G22" s="22">
        <f t="shared" si="2"/>
        <v>0</v>
      </c>
    </row>
    <row r="23" spans="1:9" s="2" customFormat="1" ht="15" customHeight="1" x14ac:dyDescent="0.15">
      <c r="A23" s="24" t="s">
        <v>18</v>
      </c>
      <c r="B23" s="24" t="s">
        <v>39</v>
      </c>
      <c r="C23" s="19">
        <v>2</v>
      </c>
      <c r="D23" s="25">
        <v>80000</v>
      </c>
      <c r="E23" s="21">
        <f t="shared" si="1"/>
        <v>160000</v>
      </c>
      <c r="F23" s="22">
        <f t="shared" si="0"/>
        <v>16000</v>
      </c>
      <c r="G23" s="22">
        <f t="shared" si="2"/>
        <v>176000</v>
      </c>
    </row>
    <row r="24" spans="1:9" s="2" customFormat="1" ht="15" customHeight="1" x14ac:dyDescent="0.15">
      <c r="A24" s="24"/>
      <c r="B24" s="24"/>
      <c r="C24" s="27"/>
      <c r="D24" s="25"/>
      <c r="E24" s="21">
        <f t="shared" si="1"/>
        <v>0</v>
      </c>
      <c r="F24" s="22">
        <f t="shared" si="0"/>
        <v>0</v>
      </c>
      <c r="G24" s="22">
        <f t="shared" si="2"/>
        <v>0</v>
      </c>
    </row>
    <row r="25" spans="1:9" s="2" customFormat="1" ht="15" customHeight="1" x14ac:dyDescent="0.15">
      <c r="A25" s="24" t="s">
        <v>25</v>
      </c>
      <c r="B25" s="24" t="s">
        <v>30</v>
      </c>
      <c r="C25" s="19">
        <v>2</v>
      </c>
      <c r="D25" s="25">
        <v>100000</v>
      </c>
      <c r="E25" s="21">
        <f t="shared" si="1"/>
        <v>200000</v>
      </c>
      <c r="F25" s="22">
        <f t="shared" si="0"/>
        <v>20000</v>
      </c>
      <c r="G25" s="22">
        <f t="shared" si="2"/>
        <v>220000</v>
      </c>
    </row>
    <row r="26" spans="1:9" s="2" customFormat="1" ht="15" customHeight="1" x14ac:dyDescent="0.15">
      <c r="A26" s="24"/>
      <c r="B26" s="24"/>
      <c r="C26" s="27"/>
      <c r="D26" s="25"/>
      <c r="E26" s="21">
        <f t="shared" si="1"/>
        <v>0</v>
      </c>
      <c r="F26" s="22">
        <f t="shared" si="0"/>
        <v>0</v>
      </c>
      <c r="G26" s="22">
        <f t="shared" si="2"/>
        <v>0</v>
      </c>
    </row>
    <row r="27" spans="1:9" s="2" customFormat="1" ht="15" customHeight="1" x14ac:dyDescent="0.15">
      <c r="A27" s="24" t="s">
        <v>26</v>
      </c>
      <c r="B27" s="24" t="s">
        <v>28</v>
      </c>
      <c r="C27" s="19">
        <v>1</v>
      </c>
      <c r="D27" s="25">
        <v>1790000</v>
      </c>
      <c r="E27" s="21">
        <f t="shared" si="1"/>
        <v>1790000</v>
      </c>
      <c r="F27" s="22">
        <f t="shared" si="0"/>
        <v>179000</v>
      </c>
      <c r="G27" s="22">
        <f t="shared" si="2"/>
        <v>1969000</v>
      </c>
    </row>
    <row r="28" spans="1:9" s="2" customFormat="1" ht="15" customHeight="1" x14ac:dyDescent="0.15">
      <c r="A28" s="24"/>
      <c r="B28" s="24"/>
      <c r="C28" s="19"/>
      <c r="D28" s="25"/>
      <c r="E28" s="21">
        <f t="shared" si="1"/>
        <v>0</v>
      </c>
      <c r="F28" s="22">
        <f t="shared" si="0"/>
        <v>0</v>
      </c>
      <c r="G28" s="22">
        <f t="shared" si="2"/>
        <v>0</v>
      </c>
    </row>
    <row r="29" spans="1:9" s="2" customFormat="1" ht="15" customHeight="1" x14ac:dyDescent="0.15">
      <c r="A29" s="24" t="s">
        <v>27</v>
      </c>
      <c r="B29" s="24" t="s">
        <v>29</v>
      </c>
      <c r="C29" s="19">
        <v>1</v>
      </c>
      <c r="D29" s="25">
        <v>450000</v>
      </c>
      <c r="E29" s="21">
        <f t="shared" si="1"/>
        <v>450000</v>
      </c>
      <c r="F29" s="22">
        <f t="shared" si="0"/>
        <v>45000</v>
      </c>
      <c r="G29" s="22">
        <f t="shared" si="2"/>
        <v>495000</v>
      </c>
    </row>
    <row r="30" spans="1:9" s="2" customFormat="1" ht="15" customHeight="1" x14ac:dyDescent="0.15">
      <c r="A30" s="24"/>
      <c r="B30" s="24"/>
      <c r="C30" s="19"/>
      <c r="D30" s="25"/>
      <c r="E30" s="21">
        <f t="shared" si="1"/>
        <v>0</v>
      </c>
      <c r="F30" s="22">
        <f t="shared" si="0"/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5"/>
      <c r="E31" s="21">
        <f t="shared" si="1"/>
        <v>0</v>
      </c>
      <c r="F31" s="22">
        <f t="shared" si="0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5"/>
      <c r="E32" s="21">
        <f t="shared" si="1"/>
        <v>0</v>
      </c>
      <c r="F32" s="22">
        <f t="shared" si="0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5"/>
      <c r="E33" s="21">
        <f t="shared" si="1"/>
        <v>0</v>
      </c>
      <c r="F33" s="22">
        <f t="shared" si="0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5"/>
      <c r="E34" s="21">
        <f t="shared" si="1"/>
        <v>0</v>
      </c>
      <c r="F34" s="22">
        <f t="shared" si="0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5"/>
      <c r="E35" s="21">
        <f t="shared" si="1"/>
        <v>0</v>
      </c>
      <c r="F35" s="22">
        <f t="shared" si="0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5"/>
      <c r="E36" s="21"/>
      <c r="F36" s="22">
        <f t="shared" si="0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5"/>
      <c r="E37" s="21">
        <f t="shared" ref="E37:E43" si="3">C37*D37</f>
        <v>0</v>
      </c>
      <c r="F37" s="22">
        <f t="shared" si="0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5"/>
      <c r="E38" s="21">
        <f t="shared" si="3"/>
        <v>0</v>
      </c>
      <c r="F38" s="22">
        <f t="shared" si="0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5"/>
      <c r="E39" s="21">
        <f t="shared" si="3"/>
        <v>0</v>
      </c>
      <c r="F39" s="22">
        <f t="shared" si="0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5"/>
      <c r="E40" s="21">
        <f t="shared" si="3"/>
        <v>0</v>
      </c>
      <c r="F40" s="22">
        <f t="shared" si="0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5"/>
      <c r="E41" s="21">
        <f t="shared" si="3"/>
        <v>0</v>
      </c>
      <c r="F41" s="22">
        <f t="shared" si="0"/>
        <v>0</v>
      </c>
      <c r="G41" s="22">
        <f t="shared" si="2"/>
        <v>0</v>
      </c>
    </row>
    <row r="42" spans="1:7" s="2" customFormat="1" ht="15" customHeight="1" x14ac:dyDescent="0.15">
      <c r="A42" s="28"/>
      <c r="B42" s="28"/>
      <c r="C42" s="29"/>
      <c r="D42" s="22"/>
      <c r="E42" s="21">
        <f t="shared" si="3"/>
        <v>0</v>
      </c>
      <c r="F42" s="22">
        <f t="shared" si="0"/>
        <v>0</v>
      </c>
      <c r="G42" s="22">
        <f t="shared" si="2"/>
        <v>0</v>
      </c>
    </row>
    <row r="43" spans="1:7" s="2" customFormat="1" ht="15" customHeight="1" thickBot="1" x14ac:dyDescent="0.2">
      <c r="A43" s="30"/>
      <c r="B43" s="30"/>
      <c r="C43" s="31"/>
      <c r="D43" s="32"/>
      <c r="E43" s="21">
        <f t="shared" si="3"/>
        <v>0</v>
      </c>
      <c r="F43" s="22">
        <f t="shared" si="0"/>
        <v>0</v>
      </c>
      <c r="G43" s="22">
        <f t="shared" si="2"/>
        <v>0</v>
      </c>
    </row>
    <row r="44" spans="1:7" s="2" customFormat="1" ht="15" customHeight="1" x14ac:dyDescent="0.15">
      <c r="A44" s="33" t="s">
        <v>19</v>
      </c>
      <c r="B44" s="34"/>
      <c r="C44" s="6"/>
      <c r="D44" s="35" t="s">
        <v>20</v>
      </c>
      <c r="E44" s="36">
        <f>SUM(E16:E43)</f>
        <v>3100000</v>
      </c>
      <c r="F44" s="37">
        <f>SUM(F16:F43)</f>
        <v>310000</v>
      </c>
      <c r="G44" s="37">
        <f>SUM(G16:G43)</f>
        <v>3410000</v>
      </c>
    </row>
    <row r="45" spans="1:7" s="2" customFormat="1" ht="15" customHeight="1" thickBot="1" x14ac:dyDescent="0.2">
      <c r="A45" s="38" t="s">
        <v>21</v>
      </c>
      <c r="B45" s="39" t="s">
        <v>22</v>
      </c>
      <c r="C45" s="40"/>
      <c r="D45" s="41"/>
      <c r="E45" s="42"/>
      <c r="F45" s="41"/>
      <c r="G45" s="41"/>
    </row>
    <row r="46" spans="1:7" s="2" customFormat="1" ht="15" customHeight="1" x14ac:dyDescent="0.15">
      <c r="A46" s="2" t="s">
        <v>23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37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38</v>
      </c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E27" sqref="E2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/>
      <c r="B4" s="46"/>
      <c r="C4" s="7" t="s">
        <v>1</v>
      </c>
      <c r="D4" s="4"/>
      <c r="E4" s="4"/>
    </row>
    <row r="5" spans="1:7" ht="15" customHeight="1" x14ac:dyDescent="0.15">
      <c r="A5" s="43" t="s">
        <v>2</v>
      </c>
      <c r="B5" s="8"/>
      <c r="C5" s="9"/>
      <c r="D5" s="4"/>
      <c r="E5" s="4"/>
    </row>
    <row r="6" spans="1:7" ht="15" customHeight="1" x14ac:dyDescent="0.15">
      <c r="A6" s="43" t="s">
        <v>3</v>
      </c>
      <c r="B6" s="2"/>
      <c r="C6" s="4"/>
      <c r="D6" s="4"/>
      <c r="E6" s="4"/>
    </row>
    <row r="7" spans="1:7" ht="15" customHeight="1" x14ac:dyDescent="0.15">
      <c r="A7" s="43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4279000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41414.7691494213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3">
        <f>SUM(E16:F16)</f>
        <v>0</v>
      </c>
    </row>
    <row r="17" spans="1:9" s="2" customFormat="1" ht="15" customHeight="1" x14ac:dyDescent="0.15">
      <c r="A17" s="24" t="s">
        <v>16</v>
      </c>
      <c r="B17" s="24" t="s">
        <v>17</v>
      </c>
      <c r="C17" s="19">
        <v>3</v>
      </c>
      <c r="D17" s="25">
        <v>150000</v>
      </c>
      <c r="E17" s="21">
        <f>C17*D17</f>
        <v>450000</v>
      </c>
      <c r="F17" s="22">
        <f t="shared" ref="F17:F43" si="0">E17*10%</f>
        <v>45000</v>
      </c>
      <c r="G17" s="22">
        <f>SUM(E17:F17)</f>
        <v>495000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ref="E18:E35" si="1">C18*D18</f>
        <v>0</v>
      </c>
      <c r="F18" s="22">
        <f t="shared" si="0"/>
        <v>0</v>
      </c>
      <c r="G18" s="22">
        <f t="shared" ref="G18:G43" si="2">SUM(E18:F18)</f>
        <v>0</v>
      </c>
    </row>
    <row r="19" spans="1:9" s="2" customFormat="1" ht="18.75" customHeight="1" x14ac:dyDescent="0.15">
      <c r="A19" s="24" t="s">
        <v>31</v>
      </c>
      <c r="B19" s="44" t="s">
        <v>32</v>
      </c>
      <c r="C19" s="19">
        <v>40</v>
      </c>
      <c r="D19" s="25">
        <v>5000</v>
      </c>
      <c r="E19" s="21">
        <f t="shared" ref="E19:E25" si="3">C19*D19</f>
        <v>200000</v>
      </c>
      <c r="F19" s="22">
        <f t="shared" ref="F19:F25" si="4">E19*10%</f>
        <v>20000</v>
      </c>
      <c r="G19" s="22">
        <f t="shared" ref="G19:G25" si="5">SUM(E19:F19)</f>
        <v>220000</v>
      </c>
    </row>
    <row r="20" spans="1:9" s="2" customFormat="1" ht="15" customHeight="1" x14ac:dyDescent="0.15">
      <c r="A20" s="24"/>
      <c r="B20" s="24"/>
      <c r="C20" s="27"/>
      <c r="D20" s="25"/>
      <c r="E20" s="21">
        <f t="shared" si="3"/>
        <v>0</v>
      </c>
      <c r="F20" s="22">
        <f t="shared" si="4"/>
        <v>0</v>
      </c>
      <c r="G20" s="22">
        <f t="shared" si="5"/>
        <v>0</v>
      </c>
      <c r="I20" s="26"/>
    </row>
    <row r="21" spans="1:9" s="2" customFormat="1" ht="15" customHeight="1" x14ac:dyDescent="0.15">
      <c r="A21" s="24" t="s">
        <v>33</v>
      </c>
      <c r="B21" s="24" t="s">
        <v>34</v>
      </c>
      <c r="C21" s="19">
        <v>100</v>
      </c>
      <c r="D21" s="25">
        <v>500</v>
      </c>
      <c r="E21" s="21">
        <f t="shared" si="3"/>
        <v>50000</v>
      </c>
      <c r="F21" s="22">
        <f t="shared" si="4"/>
        <v>5000</v>
      </c>
      <c r="G21" s="22">
        <f t="shared" si="5"/>
        <v>55000</v>
      </c>
    </row>
    <row r="22" spans="1:9" s="2" customFormat="1" ht="15" customHeight="1" x14ac:dyDescent="0.15">
      <c r="A22" s="24"/>
      <c r="B22" s="24"/>
      <c r="C22" s="27"/>
      <c r="D22" s="25"/>
      <c r="E22" s="21">
        <f t="shared" si="3"/>
        <v>0</v>
      </c>
      <c r="F22" s="22">
        <f t="shared" si="4"/>
        <v>0</v>
      </c>
      <c r="G22" s="22">
        <f t="shared" si="5"/>
        <v>0</v>
      </c>
    </row>
    <row r="23" spans="1:9" s="2" customFormat="1" ht="15" customHeight="1" x14ac:dyDescent="0.15">
      <c r="A23" s="24" t="s">
        <v>18</v>
      </c>
      <c r="B23" s="24" t="s">
        <v>24</v>
      </c>
      <c r="C23" s="19">
        <v>1</v>
      </c>
      <c r="D23" s="25">
        <v>550000</v>
      </c>
      <c r="E23" s="21">
        <f t="shared" si="3"/>
        <v>550000</v>
      </c>
      <c r="F23" s="22">
        <f t="shared" si="4"/>
        <v>55000</v>
      </c>
      <c r="G23" s="22">
        <f t="shared" si="5"/>
        <v>605000</v>
      </c>
    </row>
    <row r="24" spans="1:9" s="2" customFormat="1" ht="15" customHeight="1" x14ac:dyDescent="0.15">
      <c r="A24" s="24"/>
      <c r="B24" s="24"/>
      <c r="C24" s="27"/>
      <c r="D24" s="25"/>
      <c r="E24" s="21">
        <f t="shared" si="3"/>
        <v>0</v>
      </c>
      <c r="F24" s="22">
        <f t="shared" si="4"/>
        <v>0</v>
      </c>
      <c r="G24" s="22">
        <f t="shared" si="5"/>
        <v>0</v>
      </c>
    </row>
    <row r="25" spans="1:9" s="2" customFormat="1" ht="15" customHeight="1" x14ac:dyDescent="0.15">
      <c r="A25" s="24" t="s">
        <v>25</v>
      </c>
      <c r="B25" s="24" t="s">
        <v>30</v>
      </c>
      <c r="C25" s="19">
        <v>4</v>
      </c>
      <c r="D25" s="25">
        <v>100000</v>
      </c>
      <c r="E25" s="21">
        <f t="shared" si="3"/>
        <v>400000</v>
      </c>
      <c r="F25" s="22">
        <f t="shared" si="4"/>
        <v>40000</v>
      </c>
      <c r="G25" s="22">
        <f t="shared" si="5"/>
        <v>440000</v>
      </c>
    </row>
    <row r="26" spans="1:9" s="2" customFormat="1" ht="15" customHeight="1" x14ac:dyDescent="0.15">
      <c r="A26" s="24"/>
      <c r="B26" s="24"/>
      <c r="C26" s="27"/>
      <c r="D26" s="25"/>
      <c r="E26" s="21">
        <f t="shared" si="1"/>
        <v>0</v>
      </c>
      <c r="F26" s="22">
        <f t="shared" si="0"/>
        <v>0</v>
      </c>
      <c r="G26" s="22">
        <f t="shared" si="2"/>
        <v>0</v>
      </c>
    </row>
    <row r="27" spans="1:9" s="2" customFormat="1" ht="15" customHeight="1" x14ac:dyDescent="0.15">
      <c r="A27" s="24" t="s">
        <v>26</v>
      </c>
      <c r="B27" s="24" t="s">
        <v>28</v>
      </c>
      <c r="C27" s="19">
        <v>1</v>
      </c>
      <c r="D27" s="25">
        <v>1790000</v>
      </c>
      <c r="E27" s="21">
        <f t="shared" ref="E27:E34" si="6">C27*D27</f>
        <v>1790000</v>
      </c>
      <c r="F27" s="22">
        <f t="shared" ref="F27:F34" si="7">E27*10%</f>
        <v>179000</v>
      </c>
      <c r="G27" s="22">
        <f t="shared" ref="G27:G34" si="8">SUM(E27:F27)</f>
        <v>1969000</v>
      </c>
    </row>
    <row r="28" spans="1:9" s="2" customFormat="1" ht="15" customHeight="1" x14ac:dyDescent="0.15">
      <c r="A28" s="24"/>
      <c r="B28" s="24"/>
      <c r="C28" s="19"/>
      <c r="D28" s="25"/>
      <c r="E28" s="21">
        <f t="shared" si="6"/>
        <v>0</v>
      </c>
      <c r="F28" s="22">
        <f t="shared" si="7"/>
        <v>0</v>
      </c>
      <c r="G28" s="22">
        <f t="shared" si="8"/>
        <v>0</v>
      </c>
    </row>
    <row r="29" spans="1:9" s="2" customFormat="1" ht="15" customHeight="1" x14ac:dyDescent="0.15">
      <c r="A29" s="24" t="s">
        <v>27</v>
      </c>
      <c r="B29" s="24" t="s">
        <v>29</v>
      </c>
      <c r="C29" s="19">
        <v>1</v>
      </c>
      <c r="D29" s="25">
        <v>450000</v>
      </c>
      <c r="E29" s="21">
        <f t="shared" si="6"/>
        <v>450000</v>
      </c>
      <c r="F29" s="22">
        <f t="shared" si="7"/>
        <v>45000</v>
      </c>
      <c r="G29" s="22">
        <f t="shared" si="8"/>
        <v>495000</v>
      </c>
    </row>
    <row r="30" spans="1:9" s="2" customFormat="1" ht="15" customHeight="1" x14ac:dyDescent="0.15">
      <c r="A30" s="24"/>
      <c r="B30" s="24"/>
      <c r="C30" s="19"/>
      <c r="D30" s="25"/>
      <c r="E30" s="21">
        <f t="shared" si="6"/>
        <v>0</v>
      </c>
      <c r="F30" s="22">
        <f t="shared" si="7"/>
        <v>0</v>
      </c>
      <c r="G30" s="22">
        <f t="shared" si="8"/>
        <v>0</v>
      </c>
    </row>
    <row r="31" spans="1:9" s="2" customFormat="1" ht="15" customHeight="1" x14ac:dyDescent="0.15">
      <c r="A31" s="24"/>
      <c r="B31" s="24"/>
      <c r="C31" s="19"/>
      <c r="D31" s="25"/>
      <c r="E31" s="21">
        <f t="shared" si="6"/>
        <v>0</v>
      </c>
      <c r="F31" s="22">
        <f t="shared" si="7"/>
        <v>0</v>
      </c>
      <c r="G31" s="22">
        <f t="shared" si="8"/>
        <v>0</v>
      </c>
    </row>
    <row r="32" spans="1:9" s="2" customFormat="1" ht="15" customHeight="1" x14ac:dyDescent="0.15">
      <c r="A32" s="24"/>
      <c r="B32" s="24"/>
      <c r="C32" s="19"/>
      <c r="D32" s="25"/>
      <c r="E32" s="21">
        <f t="shared" si="6"/>
        <v>0</v>
      </c>
      <c r="F32" s="22">
        <f t="shared" si="7"/>
        <v>0</v>
      </c>
      <c r="G32" s="22">
        <f t="shared" si="8"/>
        <v>0</v>
      </c>
    </row>
    <row r="33" spans="1:7" s="2" customFormat="1" ht="15" customHeight="1" x14ac:dyDescent="0.15">
      <c r="A33" s="24"/>
      <c r="B33" s="24"/>
      <c r="C33" s="19"/>
      <c r="D33" s="25"/>
      <c r="E33" s="21">
        <f t="shared" si="6"/>
        <v>0</v>
      </c>
      <c r="F33" s="22">
        <f t="shared" si="7"/>
        <v>0</v>
      </c>
      <c r="G33" s="22">
        <f t="shared" si="8"/>
        <v>0</v>
      </c>
    </row>
    <row r="34" spans="1:7" s="2" customFormat="1" ht="15" customHeight="1" x14ac:dyDescent="0.15">
      <c r="A34" s="24"/>
      <c r="B34" s="24"/>
      <c r="C34" s="19"/>
      <c r="D34" s="25"/>
      <c r="E34" s="21">
        <f t="shared" si="6"/>
        <v>0</v>
      </c>
      <c r="F34" s="22">
        <f t="shared" si="7"/>
        <v>0</v>
      </c>
      <c r="G34" s="22">
        <f t="shared" si="8"/>
        <v>0</v>
      </c>
    </row>
    <row r="35" spans="1:7" s="2" customFormat="1" ht="15" customHeight="1" x14ac:dyDescent="0.15">
      <c r="A35" s="24"/>
      <c r="B35" s="24"/>
      <c r="C35" s="19"/>
      <c r="D35" s="25"/>
      <c r="E35" s="21">
        <f t="shared" si="1"/>
        <v>0</v>
      </c>
      <c r="F35" s="22">
        <f t="shared" si="0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5"/>
      <c r="E36" s="21"/>
      <c r="F36" s="22">
        <f t="shared" si="0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5"/>
      <c r="E37" s="21">
        <f t="shared" ref="E37:E43" si="9">C37*D37</f>
        <v>0</v>
      </c>
      <c r="F37" s="22">
        <f t="shared" si="0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5"/>
      <c r="E38" s="21">
        <f t="shared" si="9"/>
        <v>0</v>
      </c>
      <c r="F38" s="22">
        <f t="shared" si="0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5"/>
      <c r="E39" s="21">
        <f t="shared" si="9"/>
        <v>0</v>
      </c>
      <c r="F39" s="22">
        <f t="shared" si="0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5"/>
      <c r="E40" s="21">
        <f t="shared" si="9"/>
        <v>0</v>
      </c>
      <c r="F40" s="22">
        <f t="shared" si="0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5"/>
      <c r="E41" s="21">
        <f t="shared" si="9"/>
        <v>0</v>
      </c>
      <c r="F41" s="22">
        <f t="shared" si="0"/>
        <v>0</v>
      </c>
      <c r="G41" s="22">
        <f t="shared" si="2"/>
        <v>0</v>
      </c>
    </row>
    <row r="42" spans="1:7" s="2" customFormat="1" ht="15" customHeight="1" x14ac:dyDescent="0.15">
      <c r="A42" s="28"/>
      <c r="B42" s="28"/>
      <c r="C42" s="29"/>
      <c r="D42" s="22"/>
      <c r="E42" s="21">
        <f t="shared" si="9"/>
        <v>0</v>
      </c>
      <c r="F42" s="22">
        <f t="shared" si="0"/>
        <v>0</v>
      </c>
      <c r="G42" s="22">
        <f t="shared" si="2"/>
        <v>0</v>
      </c>
    </row>
    <row r="43" spans="1:7" s="2" customFormat="1" ht="15" customHeight="1" thickBot="1" x14ac:dyDescent="0.2">
      <c r="A43" s="30"/>
      <c r="B43" s="30"/>
      <c r="C43" s="31"/>
      <c r="D43" s="32"/>
      <c r="E43" s="21">
        <f t="shared" si="9"/>
        <v>0</v>
      </c>
      <c r="F43" s="22">
        <f t="shared" si="0"/>
        <v>0</v>
      </c>
      <c r="G43" s="22">
        <f t="shared" si="2"/>
        <v>0</v>
      </c>
    </row>
    <row r="44" spans="1:7" s="2" customFormat="1" ht="15" customHeight="1" x14ac:dyDescent="0.15">
      <c r="A44" s="33" t="s">
        <v>19</v>
      </c>
      <c r="B44" s="34"/>
      <c r="C44" s="6"/>
      <c r="D44" s="35" t="s">
        <v>20</v>
      </c>
      <c r="E44" s="36">
        <f>SUM(E16:E43)</f>
        <v>3890000</v>
      </c>
      <c r="F44" s="37">
        <f>SUM(F16:F43)</f>
        <v>389000</v>
      </c>
      <c r="G44" s="37">
        <f>SUM(G16:G43)</f>
        <v>4279000</v>
      </c>
    </row>
    <row r="45" spans="1:7" s="2" customFormat="1" ht="15" customHeight="1" thickBot="1" x14ac:dyDescent="0.2">
      <c r="A45" s="38" t="s">
        <v>21</v>
      </c>
      <c r="B45" s="39" t="s">
        <v>22</v>
      </c>
      <c r="C45" s="40"/>
      <c r="D45" s="41"/>
      <c r="E45" s="42"/>
      <c r="F45" s="41"/>
      <c r="G45" s="41"/>
    </row>
    <row r="46" spans="1:7" s="2" customFormat="1" ht="15" customHeight="1" x14ac:dyDescent="0.15">
      <c r="A46" s="2" t="s">
        <v>23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35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36</v>
      </c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네트웍 (2)</vt:lpstr>
      <vt:lpstr>네트웍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gjang</cp:lastModifiedBy>
  <cp:lastPrinted>2012-04-03T01:34:29Z</cp:lastPrinted>
  <dcterms:created xsi:type="dcterms:W3CDTF">2012-04-03T01:21:58Z</dcterms:created>
  <dcterms:modified xsi:type="dcterms:W3CDTF">2013-05-20T09:28:10Z</dcterms:modified>
</cp:coreProperties>
</file>