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600" yWindow="60" windowWidth="19395" windowHeight="7830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D17" i="1"/>
  <c r="E43"/>
  <c r="E42"/>
  <c r="F42" s="1"/>
  <c r="G42" s="1"/>
  <c r="F41"/>
  <c r="E41"/>
  <c r="G41" s="1"/>
  <c r="F40"/>
  <c r="E40"/>
  <c r="E39"/>
  <c r="E38"/>
  <c r="F38" s="1"/>
  <c r="G38" s="1"/>
  <c r="E37"/>
  <c r="F37" s="1"/>
  <c r="E36"/>
  <c r="E35"/>
  <c r="E34"/>
  <c r="F34" s="1"/>
  <c r="G34" s="1"/>
  <c r="F33"/>
  <c r="E33"/>
  <c r="G33" s="1"/>
  <c r="F32"/>
  <c r="E32"/>
  <c r="E31"/>
  <c r="E30"/>
  <c r="F30" s="1"/>
  <c r="G30" s="1"/>
  <c r="E29"/>
  <c r="F29" s="1"/>
  <c r="E28"/>
  <c r="E27"/>
  <c r="E26"/>
  <c r="F26" s="1"/>
  <c r="G26" s="1"/>
  <c r="F25"/>
  <c r="E25"/>
  <c r="G25" s="1"/>
  <c r="F24"/>
  <c r="E24"/>
  <c r="E23"/>
  <c r="E22"/>
  <c r="F22" s="1"/>
  <c r="G22" s="1"/>
  <c r="E21"/>
  <c r="F21" s="1"/>
  <c r="G21" s="1"/>
  <c r="E20"/>
  <c r="E19"/>
  <c r="E18"/>
  <c r="F18" s="1"/>
  <c r="G18" s="1"/>
  <c r="E17"/>
  <c r="F17" s="1"/>
  <c r="F16"/>
  <c r="E16"/>
  <c r="B12"/>
  <c r="G37" l="1"/>
  <c r="G28"/>
  <c r="G29"/>
  <c r="G16"/>
  <c r="F20"/>
  <c r="G20" s="1"/>
  <c r="G24"/>
  <c r="F28"/>
  <c r="G32"/>
  <c r="F36"/>
  <c r="G36" s="1"/>
  <c r="G40"/>
  <c r="G17"/>
  <c r="G19"/>
  <c r="E44"/>
  <c r="F19"/>
  <c r="F23"/>
  <c r="G23" s="1"/>
  <c r="F27"/>
  <c r="G27" s="1"/>
  <c r="F31"/>
  <c r="G31" s="1"/>
  <c r="F35"/>
  <c r="G35" s="1"/>
  <c r="F39"/>
  <c r="G39" s="1"/>
  <c r="F43"/>
  <c r="G43" s="1"/>
  <c r="F44" l="1"/>
  <c r="G44"/>
  <c r="B11" s="1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<sst xmlns="http://schemas.openxmlformats.org/spreadsheetml/2006/main" count="27" uniqueCount="27">
  <si>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</si>
  <si>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</si>
  <si>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</si>
  <si>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</si>
  <si>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</si>
  <si>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</si>
  <si>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</si>
  <si>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</si>
  <si>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</si>
  <si>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</si>
  <si>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</si>
  <si>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</si>
  <si>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</si>
  <si>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</si>
  <si>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</si>
  <si>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</si>
  <si>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</si>
  <si>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</si>
  <si>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</si>
  <si>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notebook</t>
    <phoneticPr fontId="3" type="noConversion"/>
  </si>
  <si>
    <t>1. 발주후 주문 제작되는 제품입니다. (발주후 10일 소요)</t>
    <phoneticPr fontId="3" type="noConversion"/>
  </si>
  <si>
    <t>이형국</t>
    <phoneticPr fontId="3" type="noConversion"/>
  </si>
  <si>
    <t>hp envy 14-k009tu</t>
    <phoneticPr fontId="3" type="noConversion"/>
  </si>
  <si>
    <t>e3b53pa#ab1</t>
    <phoneticPr fontId="3" type="noConversion"/>
  </si>
  <si>
    <t>cnd3310gsm</t>
    <phoneticPr fontId="3" type="noConversion"/>
  </si>
  <si>
    <t>010-4680-6074</t>
  </si>
  <si>
    <t>- 춘천시 퇴계동 주공아파트 805동 804호</t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</si>
</sst>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6F6F6F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5" fillId="0" borderId="0" xfId="1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E24" sqref="E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21</v>
      </c>
      <c r="B4" s="45"/>
      <c r="C4" s="7" t="s">
        <v>1</v>
      </c>
      <c r="D4" s="4"/>
      <c r="E4" s="4"/>
    </row>
    <row r="5" spans="1:7" ht="15" customHeight="1">
      <c r="A5" s="43" t="s">
        <v>2</v>
      </c>
      <c r="B5" s="46" t="s">
        <v>25</v>
      </c>
      <c r="C5" s="8"/>
      <c r="D5" s="4"/>
      <c r="E5" s="4"/>
    </row>
    <row r="6" spans="1:7" ht="15" customHeight="1">
      <c r="A6" s="47" t="s">
        <v>26</v>
      </c>
      <c r="B6" s="47"/>
      <c r="C6" s="47"/>
      <c r="D6" s="4"/>
      <c r="E6" s="4"/>
    </row>
    <row r="7" spans="1:7" ht="15" customHeight="1">
      <c r="A7" s="43"/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9" t="s">
        <v>3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4</v>
      </c>
      <c r="B11" s="10">
        <f>G44</f>
        <v>1090000</v>
      </c>
      <c r="C11" s="4"/>
      <c r="D11" s="4"/>
      <c r="E11" s="4"/>
    </row>
    <row r="12" spans="1:7" ht="15" customHeight="1">
      <c r="A12" s="2" t="s">
        <v>5</v>
      </c>
      <c r="B12" s="11">
        <f ca="1">NOW()</f>
        <v>41509.011322453705</v>
      </c>
      <c r="C12" s="4"/>
      <c r="D12" s="4"/>
      <c r="E12" s="4"/>
    </row>
    <row r="13" spans="1:7" ht="15" customHeight="1">
      <c r="A13" s="2" t="s">
        <v>6</v>
      </c>
      <c r="B13" s="12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3" t="s">
        <v>7</v>
      </c>
      <c r="B15" s="13" t="s">
        <v>8</v>
      </c>
      <c r="C15" s="14" t="s">
        <v>9</v>
      </c>
      <c r="D15" s="14" t="s">
        <v>10</v>
      </c>
      <c r="E15" s="15" t="s">
        <v>11</v>
      </c>
      <c r="F15" s="15" t="s">
        <v>12</v>
      </c>
      <c r="G15" s="14" t="s">
        <v>13</v>
      </c>
    </row>
    <row r="16" spans="1:7" s="2" customFormat="1" ht="15" customHeight="1">
      <c r="A16" s="16"/>
      <c r="B16" s="17"/>
      <c r="C16" s="18"/>
      <c r="D16" s="19"/>
      <c r="E16" s="20">
        <f t="shared" ref="E16:E21" si="0">C16*D16</f>
        <v>0</v>
      </c>
      <c r="F16" s="21">
        <f t="shared" ref="F16:F43" si="1">E16*10%</f>
        <v>0</v>
      </c>
      <c r="G16" s="22">
        <f t="shared" ref="G16:G21" si="2">SUM(E16:F16)</f>
        <v>0</v>
      </c>
    </row>
    <row r="17" spans="1:9" s="2" customFormat="1" ht="15" customHeight="1">
      <c r="A17" s="23" t="s">
        <v>19</v>
      </c>
      <c r="B17" s="23" t="s">
        <v>22</v>
      </c>
      <c r="C17" s="18">
        <v>1</v>
      </c>
      <c r="D17" s="24">
        <f>1090000/1.1</f>
        <v>990909.09090909082</v>
      </c>
      <c r="E17" s="20">
        <f t="shared" si="0"/>
        <v>990909.09090909082</v>
      </c>
      <c r="F17" s="21">
        <f t="shared" si="1"/>
        <v>99090.909090909088</v>
      </c>
      <c r="G17" s="21">
        <f t="shared" si="2"/>
        <v>1090000</v>
      </c>
      <c r="I17" s="25"/>
    </row>
    <row r="18" spans="1:9" s="2" customFormat="1" ht="15" customHeight="1">
      <c r="A18" s="23"/>
      <c r="B18" s="26"/>
      <c r="C18" s="18"/>
      <c r="D18" s="24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>
      <c r="A19" s="23"/>
      <c r="B19" s="42" t="s">
        <v>23</v>
      </c>
      <c r="C19" s="18"/>
      <c r="D19" s="24"/>
      <c r="E19" s="20">
        <f t="shared" si="0"/>
        <v>0</v>
      </c>
      <c r="F19" s="21">
        <f t="shared" si="1"/>
        <v>0</v>
      </c>
      <c r="G19" s="21">
        <f t="shared" si="2"/>
        <v>0</v>
      </c>
    </row>
    <row r="20" spans="1:9" s="2" customFormat="1" ht="15" customHeight="1">
      <c r="A20" s="23"/>
      <c r="B20" s="42" t="s">
        <v>24</v>
      </c>
      <c r="C20" s="18"/>
      <c r="D20" s="24"/>
      <c r="E20" s="20">
        <f t="shared" si="0"/>
        <v>0</v>
      </c>
      <c r="F20" s="21">
        <f t="shared" si="1"/>
        <v>0</v>
      </c>
      <c r="G20" s="21">
        <f t="shared" si="2"/>
        <v>0</v>
      </c>
      <c r="I20" s="25"/>
    </row>
    <row r="21" spans="1:9" s="2" customFormat="1" ht="15" customHeight="1">
      <c r="A21" s="23"/>
      <c r="B21" s="42"/>
      <c r="C21" s="18"/>
      <c r="D21" s="24"/>
      <c r="E21" s="20">
        <f t="shared" si="0"/>
        <v>0</v>
      </c>
      <c r="F21" s="21">
        <f t="shared" si="1"/>
        <v>0</v>
      </c>
      <c r="G21" s="21">
        <f t="shared" si="2"/>
        <v>0</v>
      </c>
    </row>
    <row r="22" spans="1:9" s="2" customFormat="1" ht="15" customHeight="1">
      <c r="A22" s="23"/>
      <c r="B22" s="42"/>
      <c r="C22" s="18"/>
      <c r="D22" s="24"/>
      <c r="E22" s="20">
        <f>C22*D22</f>
        <v>0</v>
      </c>
      <c r="F22" s="21">
        <f t="shared" si="1"/>
        <v>0</v>
      </c>
      <c r="G22" s="21">
        <f>SUM(E22:F22)</f>
        <v>0</v>
      </c>
    </row>
    <row r="23" spans="1:9" s="2" customFormat="1" ht="15" customHeight="1">
      <c r="A23" s="23"/>
      <c r="B23" s="42"/>
      <c r="C23" s="18"/>
      <c r="D23" s="24"/>
      <c r="E23" s="20">
        <f>C23*D23</f>
        <v>0</v>
      </c>
      <c r="F23" s="21">
        <f t="shared" si="1"/>
        <v>0</v>
      </c>
      <c r="G23" s="21">
        <f>SUM(E23:F23)</f>
        <v>0</v>
      </c>
    </row>
    <row r="24" spans="1:9" s="2" customFormat="1" ht="15" customHeight="1">
      <c r="A24" s="23"/>
      <c r="B24" s="42"/>
      <c r="C24" s="18"/>
      <c r="D24" s="24"/>
      <c r="E24" s="20">
        <f>C24*D24</f>
        <v>0</v>
      </c>
      <c r="F24" s="21">
        <f t="shared" si="1"/>
        <v>0</v>
      </c>
      <c r="G24" s="21">
        <f>SUM(E24:F24)</f>
        <v>0</v>
      </c>
    </row>
    <row r="25" spans="1:9" s="2" customFormat="1" ht="15" customHeight="1">
      <c r="A25" s="23"/>
      <c r="B25" s="42"/>
      <c r="C25" s="18"/>
      <c r="D25" s="24"/>
      <c r="E25" s="20">
        <f>C25*D25</f>
        <v>0</v>
      </c>
      <c r="F25" s="21">
        <f t="shared" si="1"/>
        <v>0</v>
      </c>
      <c r="G25" s="21">
        <f>SUM(E25:F25)</f>
        <v>0</v>
      </c>
    </row>
    <row r="26" spans="1:9" s="2" customFormat="1" ht="15" customHeight="1">
      <c r="A26" s="23"/>
      <c r="B26" s="42"/>
      <c r="C26" s="18"/>
      <c r="D26" s="24"/>
      <c r="E26" s="20">
        <f t="shared" ref="E26:E43" si="3">C26*D26</f>
        <v>0</v>
      </c>
      <c r="F26" s="21">
        <f t="shared" si="1"/>
        <v>0</v>
      </c>
      <c r="G26" s="21">
        <f t="shared" ref="G26:G43" si="4">SUM(E26:F26)</f>
        <v>0</v>
      </c>
    </row>
    <row r="27" spans="1:9" s="2" customFormat="1" ht="15" customHeight="1">
      <c r="A27" s="23"/>
      <c r="B27" s="42"/>
      <c r="C27" s="18"/>
      <c r="D27" s="24"/>
      <c r="E27" s="20">
        <f t="shared" si="3"/>
        <v>0</v>
      </c>
      <c r="F27" s="21">
        <f t="shared" si="1"/>
        <v>0</v>
      </c>
      <c r="G27" s="21">
        <f t="shared" si="4"/>
        <v>0</v>
      </c>
    </row>
    <row r="28" spans="1:9" s="2" customFormat="1" ht="15" customHeight="1">
      <c r="A28" s="23"/>
      <c r="B28" s="42"/>
      <c r="C28" s="18"/>
      <c r="D28" s="24"/>
      <c r="E28" s="20">
        <f t="shared" si="3"/>
        <v>0</v>
      </c>
      <c r="F28" s="21">
        <f t="shared" si="1"/>
        <v>0</v>
      </c>
      <c r="G28" s="21">
        <f t="shared" si="4"/>
        <v>0</v>
      </c>
    </row>
    <row r="29" spans="1:9" s="2" customFormat="1" ht="15" customHeight="1">
      <c r="A29" s="23"/>
      <c r="B29" s="42"/>
      <c r="C29" s="18"/>
      <c r="D29" s="24"/>
      <c r="E29" s="20">
        <f t="shared" si="3"/>
        <v>0</v>
      </c>
      <c r="F29" s="21">
        <f t="shared" si="1"/>
        <v>0</v>
      </c>
      <c r="G29" s="21">
        <f t="shared" si="4"/>
        <v>0</v>
      </c>
    </row>
    <row r="30" spans="1:9" s="2" customFormat="1" ht="15" customHeight="1">
      <c r="A30" s="23"/>
      <c r="B30" s="42"/>
      <c r="C30" s="18"/>
      <c r="D30" s="24"/>
      <c r="E30" s="20">
        <f t="shared" si="3"/>
        <v>0</v>
      </c>
      <c r="F30" s="21">
        <f t="shared" si="1"/>
        <v>0</v>
      </c>
      <c r="G30" s="21">
        <f t="shared" si="4"/>
        <v>0</v>
      </c>
    </row>
    <row r="31" spans="1:9" s="2" customFormat="1" ht="15" customHeight="1">
      <c r="A31" s="23"/>
      <c r="B31" s="23"/>
      <c r="C31" s="18"/>
      <c r="D31" s="24"/>
      <c r="E31" s="20">
        <f t="shared" si="3"/>
        <v>0</v>
      </c>
      <c r="F31" s="21">
        <f t="shared" si="1"/>
        <v>0</v>
      </c>
      <c r="G31" s="21">
        <f t="shared" si="4"/>
        <v>0</v>
      </c>
    </row>
    <row r="32" spans="1:9" s="2" customFormat="1" ht="15" customHeight="1">
      <c r="A32" s="23"/>
      <c r="B32" s="23"/>
      <c r="C32" s="18"/>
      <c r="D32" s="24"/>
      <c r="E32" s="20">
        <f t="shared" si="3"/>
        <v>0</v>
      </c>
      <c r="F32" s="21">
        <f t="shared" si="1"/>
        <v>0</v>
      </c>
      <c r="G32" s="21">
        <f t="shared" si="4"/>
        <v>0</v>
      </c>
    </row>
    <row r="33" spans="1:7" s="2" customFormat="1" ht="15" customHeight="1">
      <c r="A33" s="23"/>
      <c r="B33" s="23"/>
      <c r="C33" s="18"/>
      <c r="D33" s="24"/>
      <c r="E33" s="20">
        <f t="shared" si="3"/>
        <v>0</v>
      </c>
      <c r="F33" s="21">
        <f t="shared" si="1"/>
        <v>0</v>
      </c>
      <c r="G33" s="21">
        <f t="shared" si="4"/>
        <v>0</v>
      </c>
    </row>
    <row r="34" spans="1:7" s="2" customFormat="1" ht="15" customHeight="1">
      <c r="A34" s="23"/>
      <c r="B34" s="23"/>
      <c r="C34" s="18"/>
      <c r="D34" s="24"/>
      <c r="E34" s="20">
        <f t="shared" si="3"/>
        <v>0</v>
      </c>
      <c r="F34" s="21">
        <f t="shared" si="1"/>
        <v>0</v>
      </c>
      <c r="G34" s="21">
        <f t="shared" si="4"/>
        <v>0</v>
      </c>
    </row>
    <row r="35" spans="1:7" s="2" customFormat="1" ht="15" customHeight="1">
      <c r="A35" s="23"/>
      <c r="B35" s="23"/>
      <c r="C35" s="18"/>
      <c r="D35" s="24"/>
      <c r="E35" s="20">
        <f t="shared" si="3"/>
        <v>0</v>
      </c>
      <c r="F35" s="21">
        <f t="shared" si="1"/>
        <v>0</v>
      </c>
      <c r="G35" s="21">
        <f t="shared" si="4"/>
        <v>0</v>
      </c>
    </row>
    <row r="36" spans="1:7" s="2" customFormat="1" ht="15" customHeight="1">
      <c r="A36" s="23"/>
      <c r="B36" s="23"/>
      <c r="C36" s="18"/>
      <c r="D36" s="24"/>
      <c r="E36" s="20">
        <f t="shared" si="3"/>
        <v>0</v>
      </c>
      <c r="F36" s="21">
        <f t="shared" si="1"/>
        <v>0</v>
      </c>
      <c r="G36" s="21">
        <f t="shared" si="4"/>
        <v>0</v>
      </c>
    </row>
    <row r="37" spans="1:7" s="2" customFormat="1" ht="15" customHeight="1">
      <c r="A37" s="23"/>
      <c r="B37" s="23"/>
      <c r="C37" s="18"/>
      <c r="D37" s="24"/>
      <c r="E37" s="20">
        <f t="shared" si="3"/>
        <v>0</v>
      </c>
      <c r="F37" s="21">
        <f t="shared" si="1"/>
        <v>0</v>
      </c>
      <c r="G37" s="21">
        <f t="shared" si="4"/>
        <v>0</v>
      </c>
    </row>
    <row r="38" spans="1:7" s="2" customFormat="1" ht="15" customHeight="1">
      <c r="A38" s="23"/>
      <c r="B38" s="23"/>
      <c r="C38" s="18"/>
      <c r="D38" s="24"/>
      <c r="E38" s="20">
        <f t="shared" si="3"/>
        <v>0</v>
      </c>
      <c r="F38" s="21">
        <f t="shared" si="1"/>
        <v>0</v>
      </c>
      <c r="G38" s="21">
        <f t="shared" si="4"/>
        <v>0</v>
      </c>
    </row>
    <row r="39" spans="1:7" s="2" customFormat="1" ht="15" customHeight="1">
      <c r="A39" s="23"/>
      <c r="B39" s="23"/>
      <c r="C39" s="18"/>
      <c r="D39" s="24"/>
      <c r="E39" s="20">
        <f t="shared" si="3"/>
        <v>0</v>
      </c>
      <c r="F39" s="21">
        <f t="shared" si="1"/>
        <v>0</v>
      </c>
      <c r="G39" s="21">
        <f t="shared" si="4"/>
        <v>0</v>
      </c>
    </row>
    <row r="40" spans="1:7" s="2" customFormat="1" ht="15" customHeight="1">
      <c r="A40" s="23"/>
      <c r="B40" s="23"/>
      <c r="C40" s="18"/>
      <c r="D40" s="24"/>
      <c r="E40" s="20">
        <f t="shared" si="3"/>
        <v>0</v>
      </c>
      <c r="F40" s="21">
        <f t="shared" si="1"/>
        <v>0</v>
      </c>
      <c r="G40" s="21">
        <f t="shared" si="4"/>
        <v>0</v>
      </c>
    </row>
    <row r="41" spans="1:7" s="2" customFormat="1" ht="15" customHeight="1">
      <c r="A41" s="23"/>
      <c r="B41" s="23"/>
      <c r="C41" s="18"/>
      <c r="D41" s="24"/>
      <c r="E41" s="20">
        <f t="shared" si="3"/>
        <v>0</v>
      </c>
      <c r="F41" s="21">
        <f t="shared" si="1"/>
        <v>0</v>
      </c>
      <c r="G41" s="21">
        <f t="shared" si="4"/>
        <v>0</v>
      </c>
    </row>
    <row r="42" spans="1:7" s="2" customFormat="1" ht="15" customHeight="1">
      <c r="A42" s="27"/>
      <c r="B42" s="27"/>
      <c r="C42" s="28"/>
      <c r="D42" s="21"/>
      <c r="E42" s="20">
        <f t="shared" si="3"/>
        <v>0</v>
      </c>
      <c r="F42" s="21">
        <f t="shared" si="1"/>
        <v>0</v>
      </c>
      <c r="G42" s="21">
        <f t="shared" si="4"/>
        <v>0</v>
      </c>
    </row>
    <row r="43" spans="1:7" s="2" customFormat="1" ht="15" customHeight="1" thickBot="1">
      <c r="A43" s="29"/>
      <c r="B43" s="29"/>
      <c r="C43" s="30"/>
      <c r="D43" s="31"/>
      <c r="E43" s="20">
        <f t="shared" si="3"/>
        <v>0</v>
      </c>
      <c r="F43" s="21">
        <f t="shared" si="1"/>
        <v>0</v>
      </c>
      <c r="G43" s="21">
        <f t="shared" si="4"/>
        <v>0</v>
      </c>
    </row>
    <row r="44" spans="1:7" s="2" customFormat="1" ht="15" customHeight="1">
      <c r="A44" s="32" t="s">
        <v>14</v>
      </c>
      <c r="B44" s="33"/>
      <c r="C44" s="6"/>
      <c r="D44" s="34" t="s">
        <v>15</v>
      </c>
      <c r="E44" s="35">
        <f>SUM(E16:E43)</f>
        <v>990909.09090909082</v>
      </c>
      <c r="F44" s="36">
        <f>SUM(F16:F43)</f>
        <v>99090.909090909088</v>
      </c>
      <c r="G44" s="36">
        <f>SUM(G16:G43)</f>
        <v>1090000</v>
      </c>
    </row>
    <row r="45" spans="1:7" s="2" customFormat="1" ht="15" customHeight="1" thickBot="1">
      <c r="A45" s="37" t="s">
        <v>16</v>
      </c>
      <c r="B45" s="38" t="s">
        <v>17</v>
      </c>
      <c r="C45" s="39"/>
      <c r="D45" s="40"/>
      <c r="E45" s="41"/>
      <c r="F45" s="40"/>
      <c r="G45" s="40"/>
    </row>
    <row r="46" spans="1:7" s="2" customFormat="1" ht="15" customHeight="1">
      <c r="A46" s="2" t="s">
        <v>18</v>
      </c>
      <c r="C46" s="4"/>
      <c r="D46" s="4"/>
      <c r="E46" s="4"/>
      <c r="F46" s="4"/>
      <c r="G46" s="4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3"/>
      <c r="B49" s="33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3">
    <mergeCell ref="A1:G1"/>
    <mergeCell ref="A4:B4"/>
    <mergeCell ref="A6:C6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2013-08-22T05:06:55Z</cp:lastPrinted>
  <dcterms:created xsi:type="dcterms:W3CDTF">2013-08-07T08:27:11Z</dcterms:created>
  <dcterms:modified xsi:type="dcterms:W3CDTF">2013-08-22T15:16:35Z</dcterms:modified>
</cp:coreProperties>
</file>