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600" yWindow="60" windowWidth="19395" windowHeight="7830"/>
  </bookViews>
  <sheets>
    <sheet name="견적서 (2)" sheetId="2" r:id="rId1"/>
    <sheet name="견적서" sheetId="1" r:id="rId2"/>
  </sheets>
  <calcPr calcId="125725"/>
</workbook>
</file>

<file path=xl/calcChain.xml><?xml version="1.0" encoding="utf-8"?>
<calcChain xmlns="http://schemas.openxmlformats.org/spreadsheetml/2006/main">
  <c r="E43" i="2"/>
  <c r="E42"/>
  <c r="F42" s="1"/>
  <c r="G42" s="1"/>
  <c r="G41"/>
  <c r="F41"/>
  <c r="E41"/>
  <c r="F40"/>
  <c r="E40"/>
  <c r="G40" s="1"/>
  <c r="E39"/>
  <c r="E38"/>
  <c r="F38" s="1"/>
  <c r="G38" s="1"/>
  <c r="G37"/>
  <c r="F37"/>
  <c r="E37"/>
  <c r="F36"/>
  <c r="E36"/>
  <c r="G36" s="1"/>
  <c r="E35"/>
  <c r="G34"/>
  <c r="F34"/>
  <c r="E34"/>
  <c r="G33"/>
  <c r="F33"/>
  <c r="E33"/>
  <c r="F32"/>
  <c r="E32"/>
  <c r="G32" s="1"/>
  <c r="E31"/>
  <c r="E30"/>
  <c r="F30" s="1"/>
  <c r="G30" s="1"/>
  <c r="G29"/>
  <c r="F29"/>
  <c r="E29"/>
  <c r="F28"/>
  <c r="E28"/>
  <c r="G28" s="1"/>
  <c r="E27"/>
  <c r="E26"/>
  <c r="F26" s="1"/>
  <c r="G26" s="1"/>
  <c r="G25"/>
  <c r="F25"/>
  <c r="E25"/>
  <c r="F24"/>
  <c r="E24"/>
  <c r="G24" s="1"/>
  <c r="E23"/>
  <c r="E22"/>
  <c r="F22" s="1"/>
  <c r="G22" s="1"/>
  <c r="G21"/>
  <c r="F21"/>
  <c r="E21"/>
  <c r="F20"/>
  <c r="E20"/>
  <c r="G20" s="1"/>
  <c r="E19"/>
  <c r="E18"/>
  <c r="F18" s="1"/>
  <c r="G18" s="1"/>
  <c r="E17"/>
  <c r="F17" s="1"/>
  <c r="F16"/>
  <c r="E16"/>
  <c r="G16" s="1"/>
  <c r="B12"/>
  <c r="E43" i="1"/>
  <c r="E42"/>
  <c r="F42" s="1"/>
  <c r="G42" s="1"/>
  <c r="G41"/>
  <c r="F41"/>
  <c r="E41"/>
  <c r="F40"/>
  <c r="E40"/>
  <c r="G40" s="1"/>
  <c r="E39"/>
  <c r="E38"/>
  <c r="F38" s="1"/>
  <c r="G38" s="1"/>
  <c r="G37"/>
  <c r="F37"/>
  <c r="E37"/>
  <c r="F36"/>
  <c r="E36"/>
  <c r="G36" s="1"/>
  <c r="E35"/>
  <c r="E34"/>
  <c r="F34" s="1"/>
  <c r="G34" s="1"/>
  <c r="G33"/>
  <c r="F33"/>
  <c r="E33"/>
  <c r="F32"/>
  <c r="E32"/>
  <c r="G32" s="1"/>
  <c r="E31"/>
  <c r="E30"/>
  <c r="F30" s="1"/>
  <c r="G30" s="1"/>
  <c r="G29"/>
  <c r="F29"/>
  <c r="E29"/>
  <c r="F28"/>
  <c r="E28"/>
  <c r="G28" s="1"/>
  <c r="E27"/>
  <c r="E26"/>
  <c r="F26" s="1"/>
  <c r="G26" s="1"/>
  <c r="G25"/>
  <c r="F25"/>
  <c r="E25"/>
  <c r="F24"/>
  <c r="E24"/>
  <c r="G24" s="1"/>
  <c r="E23"/>
  <c r="E22"/>
  <c r="F22" s="1"/>
  <c r="G22" s="1"/>
  <c r="G21"/>
  <c r="F21"/>
  <c r="E21"/>
  <c r="F20"/>
  <c r="E20"/>
  <c r="G20" s="1"/>
  <c r="E19"/>
  <c r="E18"/>
  <c r="F18" s="1"/>
  <c r="G18" s="1"/>
  <c r="E17"/>
  <c r="F17" s="1"/>
  <c r="F16"/>
  <c r="E16"/>
  <c r="G16" s="1"/>
  <c r="B12"/>
  <c r="G17" l="1"/>
  <c r="G17" i="2"/>
  <c r="G19"/>
  <c r="G31"/>
  <c r="E44"/>
  <c r="F19"/>
  <c r="F44" s="1"/>
  <c r="F23"/>
  <c r="G23" s="1"/>
  <c r="F27"/>
  <c r="G27" s="1"/>
  <c r="F31"/>
  <c r="F35"/>
  <c r="G35" s="1"/>
  <c r="F39"/>
  <c r="G39" s="1"/>
  <c r="F43"/>
  <c r="G43" s="1"/>
  <c r="G35" i="1"/>
  <c r="G19"/>
  <c r="G39"/>
  <c r="E44"/>
  <c r="F19"/>
  <c r="F44" s="1"/>
  <c r="F23"/>
  <c r="G23" s="1"/>
  <c r="F27"/>
  <c r="G27" s="1"/>
  <c r="F31"/>
  <c r="G31" s="1"/>
  <c r="F35"/>
  <c r="F39"/>
  <c r="F43"/>
  <c r="G43" s="1"/>
  <c r="G44" i="2" l="1"/>
  <c r="B11" s="1"/>
  <c r="G44" i="1"/>
  <c r="B11" s="1"/>
</calcChain>
</file>

<file path=xl/sharedStrings.xml><?xml version="1.0" encoding="utf-8"?>
<sst xmlns="http://schemas.openxmlformats.org/spreadsheetml/2006/main" count="71" uniqueCount="37">
  <si>
    <t>견     적     서</t>
    <phoneticPr fontId="3" type="noConversion"/>
  </si>
  <si>
    <t>강원대학교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</si>
  <si>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</si>
  <si>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</si>
  <si>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</si>
  <si>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</si>
  <si>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</si>
  <si>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</si>
  <si>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</si>
  <si>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</si>
  <si>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</si>
  <si>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</si>
  <si>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</si>
  <si>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</si>
  <si>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</si>
  <si>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</si>
  <si>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</si>
  <si>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</si>
  <si>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</si>
  <si>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</si>
  <si>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</si>
  <si>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</si>
  <si>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notebook</t>
    <phoneticPr fontId="3" type="noConversion"/>
  </si>
  <si>
    <t>macbook air 13 CTO</t>
    <phoneticPr fontId="3" type="noConversion"/>
  </si>
  <si>
    <t>1. 발주후 주문 제작되는 제품입니다. (발주후 10일 소요)</t>
    <phoneticPr fontId="3" type="noConversion"/>
  </si>
  <si>
    <t>8GB Memory</t>
    <phoneticPr fontId="3" type="noConversion"/>
  </si>
  <si>
    <t>무선 인터넷 최대 12시간</t>
    <phoneticPr fontId="3" type="noConversion"/>
  </si>
  <si>
    <t>54W 리튬 폴리머 배터리 내장</t>
    <phoneticPr fontId="3" type="noConversion"/>
  </si>
  <si>
    <t>USB 3.0 포트 2개</t>
    <phoneticPr fontId="3" type="noConversion"/>
  </si>
  <si>
    <t>intel HD5000 Graphics</t>
    <phoneticPr fontId="3" type="noConversion"/>
  </si>
  <si>
    <t>MacOS X</t>
    <phoneticPr fontId="3" type="noConversion"/>
  </si>
  <si>
    <t>1.7GHz 듀얼코어 intel i7 (최대 3.3GHz)</t>
    <phoneticPr fontId="3" type="noConversion"/>
  </si>
  <si>
    <t>13.3형 LED 백라이트 LCD</t>
    <phoneticPr fontId="3" type="noConversion"/>
  </si>
  <si>
    <t>128GB flash 스토리지</t>
    <phoneticPr fontId="3" type="noConversion"/>
  </si>
  <si>
    <t>1.3GHz 듀얼코어 intel i7 (최대 2.6GHz)</t>
    <phoneticPr fontId="3" type="noConversion"/>
  </si>
  <si>
    <t xml:space="preserve">Windows 7 Pro </t>
    <phoneticPr fontId="3" type="noConversion"/>
  </si>
  <si>
    <t>박승영교수 주문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</si>
</sst>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5" fillId="0" borderId="0" xfId="1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2" fontId="5" fillId="3" borderId="2" xfId="2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M5" sqref="M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1</v>
      </c>
      <c r="B4" s="46"/>
      <c r="C4" s="7" t="s">
        <v>2</v>
      </c>
      <c r="D4" s="4"/>
      <c r="E4" s="4"/>
    </row>
    <row r="5" spans="1:7" ht="15" customHeight="1">
      <c r="A5" s="44" t="s">
        <v>3</v>
      </c>
      <c r="B5" s="8"/>
      <c r="C5" s="9"/>
      <c r="D5" s="4"/>
      <c r="E5" s="4"/>
    </row>
    <row r="6" spans="1:7" ht="15" customHeight="1">
      <c r="A6" s="44" t="s">
        <v>4</v>
      </c>
      <c r="B6" s="2"/>
      <c r="C6" s="4"/>
      <c r="D6" s="4"/>
      <c r="E6" s="4"/>
    </row>
    <row r="7" spans="1:7" ht="15" customHeight="1">
      <c r="A7" s="44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47">
        <f>G44</f>
        <v>1815000</v>
      </c>
      <c r="C11" s="4"/>
      <c r="D11" s="4"/>
      <c r="E11" s="4"/>
    </row>
    <row r="12" spans="1:7" ht="15" customHeight="1">
      <c r="A12" s="2" t="s">
        <v>8</v>
      </c>
      <c r="B12" s="12">
        <f ca="1">NOW()</f>
        <v>41512.665772569446</v>
      </c>
      <c r="C12" s="4"/>
      <c r="D12" s="4"/>
      <c r="E12" s="4"/>
    </row>
    <row r="13" spans="1:7" ht="15" customHeight="1">
      <c r="A13" s="2" t="s">
        <v>9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43" si="1">E16*10%</f>
        <v>0</v>
      </c>
      <c r="G16" s="23">
        <f t="shared" ref="G16:G21" si="2">SUM(E16:F16)</f>
        <v>0</v>
      </c>
    </row>
    <row r="17" spans="1:9" s="2" customFormat="1" ht="15" customHeight="1">
      <c r="A17" s="24" t="s">
        <v>22</v>
      </c>
      <c r="B17" s="24" t="s">
        <v>23</v>
      </c>
      <c r="C17" s="19">
        <v>1</v>
      </c>
      <c r="D17" s="25">
        <v>1650000</v>
      </c>
      <c r="E17" s="21">
        <f t="shared" si="0"/>
        <v>1650000</v>
      </c>
      <c r="F17" s="22">
        <f t="shared" si="1"/>
        <v>165000</v>
      </c>
      <c r="G17" s="22">
        <f t="shared" si="2"/>
        <v>1815000</v>
      </c>
      <c r="I17" s="26"/>
    </row>
    <row r="18" spans="1:9" s="2" customFormat="1" ht="15" customHeight="1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43" t="s">
        <v>32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43" t="s">
        <v>34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9" s="2" customFormat="1" ht="15" customHeight="1">
      <c r="A21" s="24"/>
      <c r="B21" s="43" t="s">
        <v>25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33</v>
      </c>
      <c r="C22" s="19"/>
      <c r="D22" s="25"/>
      <c r="E22" s="21">
        <f>C22*D22</f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>
      <c r="A23" s="24"/>
      <c r="B23" s="43" t="s">
        <v>26</v>
      </c>
      <c r="C23" s="19"/>
      <c r="D23" s="25"/>
      <c r="E23" s="21">
        <f>C23*D23</f>
        <v>0</v>
      </c>
      <c r="F23" s="22">
        <f t="shared" si="1"/>
        <v>0</v>
      </c>
      <c r="G23" s="22">
        <f>SUM(E23:F23)</f>
        <v>0</v>
      </c>
    </row>
    <row r="24" spans="1:9" s="2" customFormat="1" ht="15" customHeight="1">
      <c r="A24" s="24"/>
      <c r="B24" s="43" t="s">
        <v>27</v>
      </c>
      <c r="C24" s="19"/>
      <c r="D24" s="25"/>
      <c r="E24" s="21">
        <f>C24*D24</f>
        <v>0</v>
      </c>
      <c r="F24" s="22">
        <f t="shared" si="1"/>
        <v>0</v>
      </c>
      <c r="G24" s="22">
        <f>SUM(E24:F24)</f>
        <v>0</v>
      </c>
    </row>
    <row r="25" spans="1:9" s="2" customFormat="1" ht="15" customHeight="1">
      <c r="A25" s="24"/>
      <c r="B25" s="43" t="s">
        <v>28</v>
      </c>
      <c r="C25" s="19"/>
      <c r="D25" s="25"/>
      <c r="E25" s="21">
        <f>C25*D25</f>
        <v>0</v>
      </c>
      <c r="F25" s="22">
        <f t="shared" si="1"/>
        <v>0</v>
      </c>
      <c r="G25" s="22">
        <f>SUM(E25:F25)</f>
        <v>0</v>
      </c>
    </row>
    <row r="26" spans="1:9" s="2" customFormat="1" ht="15" customHeight="1">
      <c r="A26" s="24"/>
      <c r="B26" s="43" t="s">
        <v>29</v>
      </c>
      <c r="C26" s="19"/>
      <c r="D26" s="25"/>
      <c r="E26" s="21">
        <f t="shared" ref="E26:E43" si="3">C26*D26</f>
        <v>0</v>
      </c>
      <c r="F26" s="22">
        <f t="shared" si="1"/>
        <v>0</v>
      </c>
      <c r="G26" s="22">
        <f t="shared" ref="G26:G43" si="4">SUM(E26:F26)</f>
        <v>0</v>
      </c>
    </row>
    <row r="27" spans="1:9" s="2" customFormat="1" ht="15" customHeight="1">
      <c r="A27" s="24"/>
      <c r="B27" s="43" t="s">
        <v>30</v>
      </c>
      <c r="C27" s="19"/>
      <c r="D27" s="25"/>
      <c r="E27" s="21">
        <f t="shared" si="3"/>
        <v>0</v>
      </c>
      <c r="F27" s="22">
        <f t="shared" si="1"/>
        <v>0</v>
      </c>
      <c r="G27" s="22">
        <f t="shared" si="4"/>
        <v>0</v>
      </c>
    </row>
    <row r="28" spans="1:9" s="2" customFormat="1" ht="15" customHeight="1">
      <c r="A28" s="24"/>
      <c r="B28" s="43" t="s">
        <v>35</v>
      </c>
      <c r="C28" s="19"/>
      <c r="D28" s="25"/>
      <c r="E28" s="21">
        <f t="shared" si="3"/>
        <v>0</v>
      </c>
      <c r="F28" s="22">
        <f t="shared" si="1"/>
        <v>0</v>
      </c>
      <c r="G28" s="22">
        <f t="shared" si="4"/>
        <v>0</v>
      </c>
    </row>
    <row r="29" spans="1:9" s="2" customFormat="1" ht="15" customHeight="1">
      <c r="A29" s="24"/>
      <c r="B29" s="43"/>
      <c r="C29" s="19"/>
      <c r="D29" s="25"/>
      <c r="E29" s="21">
        <f t="shared" si="3"/>
        <v>0</v>
      </c>
      <c r="F29" s="22">
        <f t="shared" si="1"/>
        <v>0</v>
      </c>
      <c r="G29" s="22">
        <f t="shared" si="4"/>
        <v>0</v>
      </c>
    </row>
    <row r="30" spans="1:9" s="2" customFormat="1" ht="15" customHeight="1">
      <c r="A30" s="24"/>
      <c r="B30" s="43"/>
      <c r="C30" s="19"/>
      <c r="D30" s="25"/>
      <c r="E30" s="21">
        <f t="shared" si="3"/>
        <v>0</v>
      </c>
      <c r="F30" s="22">
        <f t="shared" si="1"/>
        <v>0</v>
      </c>
      <c r="G30" s="22">
        <f t="shared" si="4"/>
        <v>0</v>
      </c>
    </row>
    <row r="31" spans="1:9" s="2" customFormat="1" ht="15" customHeight="1">
      <c r="A31" s="24"/>
      <c r="B31" s="24"/>
      <c r="C31" s="19"/>
      <c r="D31" s="25"/>
      <c r="E31" s="21">
        <f t="shared" si="3"/>
        <v>0</v>
      </c>
      <c r="F31" s="22">
        <f t="shared" si="1"/>
        <v>0</v>
      </c>
      <c r="G31" s="22">
        <f t="shared" si="4"/>
        <v>0</v>
      </c>
    </row>
    <row r="32" spans="1:9" s="2" customFormat="1" ht="15" customHeight="1">
      <c r="A32" s="24"/>
      <c r="B32" s="26" t="s">
        <v>36</v>
      </c>
      <c r="C32" s="19"/>
      <c r="D32" s="25"/>
      <c r="E32" s="21">
        <f t="shared" si="3"/>
        <v>0</v>
      </c>
      <c r="F32" s="22">
        <f t="shared" si="1"/>
        <v>0</v>
      </c>
      <c r="G32" s="22">
        <f t="shared" si="4"/>
        <v>0</v>
      </c>
    </row>
    <row r="33" spans="1:7" s="2" customFormat="1" ht="15" customHeight="1">
      <c r="A33" s="24"/>
      <c r="B33" s="24"/>
      <c r="C33" s="19"/>
      <c r="D33" s="25"/>
      <c r="E33" s="21">
        <f t="shared" si="3"/>
        <v>0</v>
      </c>
      <c r="F33" s="22">
        <f t="shared" si="1"/>
        <v>0</v>
      </c>
      <c r="G33" s="22">
        <f t="shared" si="4"/>
        <v>0</v>
      </c>
    </row>
    <row r="34" spans="1:7" s="2" customFormat="1" ht="15" customHeight="1">
      <c r="A34" s="24"/>
      <c r="B34" s="24"/>
      <c r="C34" s="19"/>
      <c r="D34" s="25"/>
      <c r="E34" s="21">
        <f t="shared" si="3"/>
        <v>0</v>
      </c>
      <c r="F34" s="22">
        <f t="shared" si="1"/>
        <v>0</v>
      </c>
      <c r="G34" s="22">
        <f t="shared" si="4"/>
        <v>0</v>
      </c>
    </row>
    <row r="35" spans="1:7" s="2" customFormat="1" ht="15" customHeight="1">
      <c r="A35" s="24"/>
      <c r="B35" s="24"/>
      <c r="C35" s="19"/>
      <c r="D35" s="25"/>
      <c r="E35" s="21">
        <f t="shared" si="3"/>
        <v>0</v>
      </c>
      <c r="F35" s="22">
        <f t="shared" si="1"/>
        <v>0</v>
      </c>
      <c r="G35" s="22">
        <f t="shared" si="4"/>
        <v>0</v>
      </c>
    </row>
    <row r="36" spans="1:7" s="2" customFormat="1" ht="15" customHeight="1">
      <c r="A36" s="24"/>
      <c r="B36" s="24"/>
      <c r="C36" s="19"/>
      <c r="D36" s="25"/>
      <c r="E36" s="21">
        <f t="shared" si="3"/>
        <v>0</v>
      </c>
      <c r="F36" s="22">
        <f t="shared" si="1"/>
        <v>0</v>
      </c>
      <c r="G36" s="22">
        <f t="shared" si="4"/>
        <v>0</v>
      </c>
    </row>
    <row r="37" spans="1:7" s="2" customFormat="1" ht="15" customHeight="1">
      <c r="A37" s="24"/>
      <c r="B37" s="24"/>
      <c r="C37" s="19"/>
      <c r="D37" s="25"/>
      <c r="E37" s="21">
        <f t="shared" si="3"/>
        <v>0</v>
      </c>
      <c r="F37" s="22">
        <f t="shared" si="1"/>
        <v>0</v>
      </c>
      <c r="G37" s="22">
        <f t="shared" si="4"/>
        <v>0</v>
      </c>
    </row>
    <row r="38" spans="1:7" s="2" customFormat="1" ht="15" customHeight="1">
      <c r="A38" s="24"/>
      <c r="B38" s="24"/>
      <c r="C38" s="19"/>
      <c r="D38" s="25"/>
      <c r="E38" s="21">
        <f t="shared" si="3"/>
        <v>0</v>
      </c>
      <c r="F38" s="22">
        <f t="shared" si="1"/>
        <v>0</v>
      </c>
      <c r="G38" s="22">
        <f t="shared" si="4"/>
        <v>0</v>
      </c>
    </row>
    <row r="39" spans="1:7" s="2" customFormat="1" ht="15" customHeight="1">
      <c r="A39" s="24"/>
      <c r="B39" s="24"/>
      <c r="C39" s="19"/>
      <c r="D39" s="25"/>
      <c r="E39" s="21">
        <f t="shared" si="3"/>
        <v>0</v>
      </c>
      <c r="F39" s="22">
        <f t="shared" si="1"/>
        <v>0</v>
      </c>
      <c r="G39" s="22">
        <f t="shared" si="4"/>
        <v>0</v>
      </c>
    </row>
    <row r="40" spans="1:7" s="2" customFormat="1" ht="15" customHeight="1">
      <c r="A40" s="24"/>
      <c r="B40" s="24"/>
      <c r="C40" s="19"/>
      <c r="D40" s="25"/>
      <c r="E40" s="21">
        <f t="shared" si="3"/>
        <v>0</v>
      </c>
      <c r="F40" s="22">
        <f t="shared" si="1"/>
        <v>0</v>
      </c>
      <c r="G40" s="22">
        <f t="shared" si="4"/>
        <v>0</v>
      </c>
    </row>
    <row r="41" spans="1:7" s="2" customFormat="1" ht="15" customHeight="1">
      <c r="A41" s="24"/>
      <c r="B41" s="24"/>
      <c r="C41" s="19"/>
      <c r="D41" s="25"/>
      <c r="E41" s="21">
        <f t="shared" si="3"/>
        <v>0</v>
      </c>
      <c r="F41" s="22">
        <f t="shared" si="1"/>
        <v>0</v>
      </c>
      <c r="G41" s="22">
        <f t="shared" si="4"/>
        <v>0</v>
      </c>
    </row>
    <row r="42" spans="1:7" s="2" customFormat="1" ht="15" customHeight="1">
      <c r="A42" s="28"/>
      <c r="B42" s="28"/>
      <c r="C42" s="29"/>
      <c r="D42" s="22"/>
      <c r="E42" s="21">
        <f t="shared" si="3"/>
        <v>0</v>
      </c>
      <c r="F42" s="22">
        <f t="shared" si="1"/>
        <v>0</v>
      </c>
      <c r="G42" s="22">
        <f t="shared" si="4"/>
        <v>0</v>
      </c>
    </row>
    <row r="43" spans="1:7" s="2" customFormat="1" ht="15" customHeight="1" thickBot="1">
      <c r="A43" s="30"/>
      <c r="B43" s="30"/>
      <c r="C43" s="31"/>
      <c r="D43" s="32"/>
      <c r="E43" s="21">
        <f t="shared" si="3"/>
        <v>0</v>
      </c>
      <c r="F43" s="22">
        <f t="shared" si="1"/>
        <v>0</v>
      </c>
      <c r="G43" s="22">
        <f t="shared" si="4"/>
        <v>0</v>
      </c>
    </row>
    <row r="44" spans="1:7" s="2" customFormat="1" ht="15" customHeight="1">
      <c r="A44" s="33" t="s">
        <v>17</v>
      </c>
      <c r="B44" s="34"/>
      <c r="C44" s="6"/>
      <c r="D44" s="35" t="s">
        <v>18</v>
      </c>
      <c r="E44" s="36">
        <f>SUM(E16:E43)</f>
        <v>1650000</v>
      </c>
      <c r="F44" s="37">
        <f>SUM(F16:F43)</f>
        <v>165000</v>
      </c>
      <c r="G44" s="37">
        <f>SUM(G16:G43)</f>
        <v>1815000</v>
      </c>
    </row>
    <row r="45" spans="1:7" s="2" customFormat="1" ht="15" customHeight="1" thickBot="1">
      <c r="A45" s="38" t="s">
        <v>19</v>
      </c>
      <c r="B45" s="39" t="s">
        <v>20</v>
      </c>
      <c r="C45" s="40"/>
      <c r="D45" s="41"/>
      <c r="E45" s="42"/>
      <c r="F45" s="41"/>
      <c r="G45" s="41"/>
    </row>
    <row r="46" spans="1:7" s="2" customFormat="1" ht="15" customHeight="1">
      <c r="A46" s="2" t="s">
        <v>21</v>
      </c>
      <c r="C46" s="4"/>
      <c r="D46" s="4"/>
      <c r="E46" s="4"/>
      <c r="F46" s="4"/>
      <c r="G46" s="4"/>
    </row>
    <row r="47" spans="1:7" s="2" customFormat="1" ht="15" customHeight="1">
      <c r="A47" s="2" t="s">
        <v>24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7" workbookViewId="0">
      <selection activeCell="G24" sqref="G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1</v>
      </c>
      <c r="B4" s="46"/>
      <c r="C4" s="7" t="s">
        <v>2</v>
      </c>
      <c r="D4" s="4"/>
      <c r="E4" s="4"/>
    </row>
    <row r="5" spans="1:7" ht="15" customHeight="1">
      <c r="A5" s="44" t="s">
        <v>3</v>
      </c>
      <c r="B5" s="8"/>
      <c r="C5" s="9"/>
      <c r="D5" s="4"/>
      <c r="E5" s="4"/>
    </row>
    <row r="6" spans="1:7" ht="15" customHeight="1">
      <c r="A6" s="44" t="s">
        <v>4</v>
      </c>
      <c r="B6" s="2"/>
      <c r="C6" s="4"/>
      <c r="D6" s="4"/>
      <c r="E6" s="4"/>
    </row>
    <row r="7" spans="1:7" ht="15" customHeight="1">
      <c r="A7" s="44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1">
        <f>G44</f>
        <v>2035000</v>
      </c>
      <c r="C11" s="4"/>
      <c r="D11" s="4"/>
      <c r="E11" s="4"/>
    </row>
    <row r="12" spans="1:7" ht="15" customHeight="1">
      <c r="A12" s="2" t="s">
        <v>8</v>
      </c>
      <c r="B12" s="12">
        <f ca="1">NOW()</f>
        <v>41512.665772569446</v>
      </c>
      <c r="C12" s="4"/>
      <c r="D12" s="4"/>
      <c r="E12" s="4"/>
    </row>
    <row r="13" spans="1:7" ht="15" customHeight="1">
      <c r="A13" s="2" t="s">
        <v>9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43" si="1">E16*10%</f>
        <v>0</v>
      </c>
      <c r="G16" s="23">
        <f t="shared" ref="G16:G21" si="2">SUM(E16:F16)</f>
        <v>0</v>
      </c>
    </row>
    <row r="17" spans="1:9" s="2" customFormat="1" ht="15" customHeight="1">
      <c r="A17" s="24" t="s">
        <v>22</v>
      </c>
      <c r="B17" s="24" t="s">
        <v>23</v>
      </c>
      <c r="C17" s="19">
        <v>1</v>
      </c>
      <c r="D17" s="25">
        <v>1850000</v>
      </c>
      <c r="E17" s="21">
        <f t="shared" si="0"/>
        <v>1850000</v>
      </c>
      <c r="F17" s="22">
        <f t="shared" si="1"/>
        <v>185000</v>
      </c>
      <c r="G17" s="22">
        <f t="shared" si="2"/>
        <v>2035000</v>
      </c>
      <c r="I17" s="26"/>
    </row>
    <row r="18" spans="1:9" s="2" customFormat="1" ht="15" customHeight="1">
      <c r="A18" s="24"/>
      <c r="B18" s="27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43" t="s">
        <v>32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43" t="s">
        <v>31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>
      <c r="A21" s="24"/>
      <c r="B21" s="43" t="s">
        <v>25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33</v>
      </c>
      <c r="C22" s="19"/>
      <c r="D22" s="25"/>
      <c r="E22" s="21">
        <f>C22*D22</f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>
      <c r="A23" s="24"/>
      <c r="B23" s="43" t="s">
        <v>26</v>
      </c>
      <c r="C23" s="19"/>
      <c r="D23" s="25"/>
      <c r="E23" s="21">
        <f>C23*D23</f>
        <v>0</v>
      </c>
      <c r="F23" s="22">
        <f t="shared" si="1"/>
        <v>0</v>
      </c>
      <c r="G23" s="22">
        <f>SUM(E23:F23)</f>
        <v>0</v>
      </c>
    </row>
    <row r="24" spans="1:9" s="2" customFormat="1" ht="15" customHeight="1">
      <c r="A24" s="24"/>
      <c r="B24" s="43" t="s">
        <v>27</v>
      </c>
      <c r="C24" s="19"/>
      <c r="D24" s="25"/>
      <c r="E24" s="21">
        <f>C24*D24</f>
        <v>0</v>
      </c>
      <c r="F24" s="22">
        <f t="shared" si="1"/>
        <v>0</v>
      </c>
      <c r="G24" s="22">
        <f>SUM(E24:F24)</f>
        <v>0</v>
      </c>
    </row>
    <row r="25" spans="1:9" s="2" customFormat="1" ht="15" customHeight="1">
      <c r="A25" s="24"/>
      <c r="B25" s="43" t="s">
        <v>28</v>
      </c>
      <c r="C25" s="19"/>
      <c r="D25" s="25"/>
      <c r="E25" s="21">
        <f>C25*D25</f>
        <v>0</v>
      </c>
      <c r="F25" s="22">
        <f t="shared" si="1"/>
        <v>0</v>
      </c>
      <c r="G25" s="22">
        <f>SUM(E25:F25)</f>
        <v>0</v>
      </c>
    </row>
    <row r="26" spans="1:9" s="2" customFormat="1" ht="15" customHeight="1">
      <c r="A26" s="24"/>
      <c r="B26" s="43" t="s">
        <v>29</v>
      </c>
      <c r="C26" s="19"/>
      <c r="D26" s="25"/>
      <c r="E26" s="21">
        <f t="shared" ref="E26:E43" si="3">C26*D26</f>
        <v>0</v>
      </c>
      <c r="F26" s="22">
        <f t="shared" si="1"/>
        <v>0</v>
      </c>
      <c r="G26" s="22">
        <f t="shared" ref="G26:G43" si="4">SUM(E26:F26)</f>
        <v>0</v>
      </c>
    </row>
    <row r="27" spans="1:9" s="2" customFormat="1" ht="15" customHeight="1">
      <c r="A27" s="24"/>
      <c r="B27" s="43" t="s">
        <v>30</v>
      </c>
      <c r="C27" s="19"/>
      <c r="D27" s="25"/>
      <c r="E27" s="21">
        <f t="shared" si="3"/>
        <v>0</v>
      </c>
      <c r="F27" s="22">
        <f t="shared" si="1"/>
        <v>0</v>
      </c>
      <c r="G27" s="22">
        <f t="shared" si="4"/>
        <v>0</v>
      </c>
    </row>
    <row r="28" spans="1:9" s="2" customFormat="1" ht="15" customHeight="1">
      <c r="A28" s="24"/>
      <c r="B28" s="43" t="s">
        <v>35</v>
      </c>
      <c r="C28" s="19"/>
      <c r="D28" s="25"/>
      <c r="E28" s="21">
        <f t="shared" si="3"/>
        <v>0</v>
      </c>
      <c r="F28" s="22">
        <f t="shared" si="1"/>
        <v>0</v>
      </c>
      <c r="G28" s="22">
        <f t="shared" si="4"/>
        <v>0</v>
      </c>
    </row>
    <row r="29" spans="1:9" s="2" customFormat="1" ht="15" customHeight="1">
      <c r="A29" s="24"/>
      <c r="B29" s="43"/>
      <c r="C29" s="19"/>
      <c r="D29" s="25"/>
      <c r="E29" s="21">
        <f t="shared" si="3"/>
        <v>0</v>
      </c>
      <c r="F29" s="22">
        <f t="shared" si="1"/>
        <v>0</v>
      </c>
      <c r="G29" s="22">
        <f t="shared" si="4"/>
        <v>0</v>
      </c>
    </row>
    <row r="30" spans="1:9" s="2" customFormat="1" ht="15" customHeight="1">
      <c r="A30" s="24"/>
      <c r="B30" s="43"/>
      <c r="C30" s="19"/>
      <c r="D30" s="25"/>
      <c r="E30" s="21">
        <f t="shared" si="3"/>
        <v>0</v>
      </c>
      <c r="F30" s="22">
        <f t="shared" si="1"/>
        <v>0</v>
      </c>
      <c r="G30" s="22">
        <f t="shared" si="4"/>
        <v>0</v>
      </c>
    </row>
    <row r="31" spans="1:9" s="2" customFormat="1" ht="15" customHeight="1">
      <c r="A31" s="24"/>
      <c r="B31" s="24"/>
      <c r="C31" s="19"/>
      <c r="D31" s="25"/>
      <c r="E31" s="21">
        <f t="shared" si="3"/>
        <v>0</v>
      </c>
      <c r="F31" s="22">
        <f t="shared" si="1"/>
        <v>0</v>
      </c>
      <c r="G31" s="22">
        <f t="shared" si="4"/>
        <v>0</v>
      </c>
    </row>
    <row r="32" spans="1:9" s="2" customFormat="1" ht="15" customHeight="1">
      <c r="A32" s="24"/>
      <c r="B32" s="24"/>
      <c r="C32" s="19"/>
      <c r="D32" s="25"/>
      <c r="E32" s="21">
        <f t="shared" si="3"/>
        <v>0</v>
      </c>
      <c r="F32" s="22">
        <f t="shared" si="1"/>
        <v>0</v>
      </c>
      <c r="G32" s="22">
        <f t="shared" si="4"/>
        <v>0</v>
      </c>
    </row>
    <row r="33" spans="1:7" s="2" customFormat="1" ht="15" customHeight="1">
      <c r="A33" s="24"/>
      <c r="B33" s="24"/>
      <c r="C33" s="19"/>
      <c r="D33" s="25"/>
      <c r="E33" s="21">
        <f t="shared" si="3"/>
        <v>0</v>
      </c>
      <c r="F33" s="22">
        <f t="shared" si="1"/>
        <v>0</v>
      </c>
      <c r="G33" s="22">
        <f t="shared" si="4"/>
        <v>0</v>
      </c>
    </row>
    <row r="34" spans="1:7" s="2" customFormat="1" ht="15" customHeight="1">
      <c r="A34" s="24"/>
      <c r="B34" s="24"/>
      <c r="C34" s="19"/>
      <c r="D34" s="25"/>
      <c r="E34" s="21">
        <f t="shared" si="3"/>
        <v>0</v>
      </c>
      <c r="F34" s="22">
        <f t="shared" si="1"/>
        <v>0</v>
      </c>
      <c r="G34" s="22">
        <f t="shared" si="4"/>
        <v>0</v>
      </c>
    </row>
    <row r="35" spans="1:7" s="2" customFormat="1" ht="15" customHeight="1">
      <c r="A35" s="24"/>
      <c r="B35" s="24"/>
      <c r="C35" s="19"/>
      <c r="D35" s="25"/>
      <c r="E35" s="21">
        <f t="shared" si="3"/>
        <v>0</v>
      </c>
      <c r="F35" s="22">
        <f t="shared" si="1"/>
        <v>0</v>
      </c>
      <c r="G35" s="22">
        <f t="shared" si="4"/>
        <v>0</v>
      </c>
    </row>
    <row r="36" spans="1:7" s="2" customFormat="1" ht="15" customHeight="1">
      <c r="A36" s="24"/>
      <c r="B36" s="24"/>
      <c r="C36" s="19"/>
      <c r="D36" s="25"/>
      <c r="E36" s="21">
        <f t="shared" si="3"/>
        <v>0</v>
      </c>
      <c r="F36" s="22">
        <f t="shared" si="1"/>
        <v>0</v>
      </c>
      <c r="G36" s="22">
        <f t="shared" si="4"/>
        <v>0</v>
      </c>
    </row>
    <row r="37" spans="1:7" s="2" customFormat="1" ht="15" customHeight="1">
      <c r="A37" s="24"/>
      <c r="B37" s="24"/>
      <c r="C37" s="19"/>
      <c r="D37" s="25"/>
      <c r="E37" s="21">
        <f t="shared" si="3"/>
        <v>0</v>
      </c>
      <c r="F37" s="22">
        <f t="shared" si="1"/>
        <v>0</v>
      </c>
      <c r="G37" s="22">
        <f t="shared" si="4"/>
        <v>0</v>
      </c>
    </row>
    <row r="38" spans="1:7" s="2" customFormat="1" ht="15" customHeight="1">
      <c r="A38" s="24"/>
      <c r="B38" s="24"/>
      <c r="C38" s="19"/>
      <c r="D38" s="25"/>
      <c r="E38" s="21">
        <f t="shared" si="3"/>
        <v>0</v>
      </c>
      <c r="F38" s="22">
        <f t="shared" si="1"/>
        <v>0</v>
      </c>
      <c r="G38" s="22">
        <f t="shared" si="4"/>
        <v>0</v>
      </c>
    </row>
    <row r="39" spans="1:7" s="2" customFormat="1" ht="15" customHeight="1">
      <c r="A39" s="24"/>
      <c r="B39" s="24"/>
      <c r="C39" s="19"/>
      <c r="D39" s="25"/>
      <c r="E39" s="21">
        <f t="shared" si="3"/>
        <v>0</v>
      </c>
      <c r="F39" s="22">
        <f t="shared" si="1"/>
        <v>0</v>
      </c>
      <c r="G39" s="22">
        <f t="shared" si="4"/>
        <v>0</v>
      </c>
    </row>
    <row r="40" spans="1:7" s="2" customFormat="1" ht="15" customHeight="1">
      <c r="A40" s="24"/>
      <c r="B40" s="24"/>
      <c r="C40" s="19"/>
      <c r="D40" s="25"/>
      <c r="E40" s="21">
        <f t="shared" si="3"/>
        <v>0</v>
      </c>
      <c r="F40" s="22">
        <f t="shared" si="1"/>
        <v>0</v>
      </c>
      <c r="G40" s="22">
        <f t="shared" si="4"/>
        <v>0</v>
      </c>
    </row>
    <row r="41" spans="1:7" s="2" customFormat="1" ht="15" customHeight="1">
      <c r="A41" s="24"/>
      <c r="B41" s="24"/>
      <c r="C41" s="19"/>
      <c r="D41" s="25"/>
      <c r="E41" s="21">
        <f t="shared" si="3"/>
        <v>0</v>
      </c>
      <c r="F41" s="22">
        <f t="shared" si="1"/>
        <v>0</v>
      </c>
      <c r="G41" s="22">
        <f t="shared" si="4"/>
        <v>0</v>
      </c>
    </row>
    <row r="42" spans="1:7" s="2" customFormat="1" ht="15" customHeight="1">
      <c r="A42" s="28"/>
      <c r="B42" s="28"/>
      <c r="C42" s="29"/>
      <c r="D42" s="22"/>
      <c r="E42" s="21">
        <f t="shared" si="3"/>
        <v>0</v>
      </c>
      <c r="F42" s="22">
        <f t="shared" si="1"/>
        <v>0</v>
      </c>
      <c r="G42" s="22">
        <f t="shared" si="4"/>
        <v>0</v>
      </c>
    </row>
    <row r="43" spans="1:7" s="2" customFormat="1" ht="15" customHeight="1" thickBot="1">
      <c r="A43" s="30"/>
      <c r="B43" s="30"/>
      <c r="C43" s="31"/>
      <c r="D43" s="32"/>
      <c r="E43" s="21">
        <f t="shared" si="3"/>
        <v>0</v>
      </c>
      <c r="F43" s="22">
        <f t="shared" si="1"/>
        <v>0</v>
      </c>
      <c r="G43" s="22">
        <f t="shared" si="4"/>
        <v>0</v>
      </c>
    </row>
    <row r="44" spans="1:7" s="2" customFormat="1" ht="15" customHeight="1">
      <c r="A44" s="33" t="s">
        <v>17</v>
      </c>
      <c r="B44" s="34"/>
      <c r="C44" s="6"/>
      <c r="D44" s="35" t="s">
        <v>18</v>
      </c>
      <c r="E44" s="36">
        <f>SUM(E16:E43)</f>
        <v>1850000</v>
      </c>
      <c r="F44" s="37">
        <f>SUM(F16:F43)</f>
        <v>185000</v>
      </c>
      <c r="G44" s="37">
        <f>SUM(G16:G43)</f>
        <v>2035000</v>
      </c>
    </row>
    <row r="45" spans="1:7" s="2" customFormat="1" ht="15" customHeight="1" thickBot="1">
      <c r="A45" s="38" t="s">
        <v>19</v>
      </c>
      <c r="B45" s="39" t="s">
        <v>20</v>
      </c>
      <c r="C45" s="40"/>
      <c r="D45" s="41"/>
      <c r="E45" s="42"/>
      <c r="F45" s="41"/>
      <c r="G45" s="41"/>
    </row>
    <row r="46" spans="1:7" s="2" customFormat="1" ht="15" customHeight="1">
      <c r="A46" s="2" t="s">
        <v>21</v>
      </c>
      <c r="C46" s="4"/>
      <c r="D46" s="4"/>
      <c r="E46" s="4"/>
      <c r="F46" s="4"/>
      <c r="G46" s="4"/>
    </row>
    <row r="47" spans="1:7" s="2" customFormat="1" ht="15" customHeight="1">
      <c r="A47" s="2" t="s">
        <v>24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 (2)</vt:lpstr>
      <vt:lpstr>견적서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2013-08-26T06:59:01Z</cp:lastPrinted>
  <dcterms:created xsi:type="dcterms:W3CDTF">2013-08-07T08:27:11Z</dcterms:created>
  <dcterms:modified xsi:type="dcterms:W3CDTF">2013-08-26T06:59:11Z</dcterms:modified>
</cp:coreProperties>
</file>