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75" windowWidth="18180" windowHeight="8100" activeTab="1"/>
  </bookViews>
  <sheets>
    <sheet name="2550렌탈 (2)" sheetId="6" r:id="rId1"/>
    <sheet name="2550렌탈" sheetId="5" r:id="rId2"/>
  </sheets>
  <definedNames>
    <definedName name="_xlnm.Print_Area" localSheetId="1">'2550렌탈'!$A$1:$G$48</definedName>
    <definedName name="_xlnm.Print_Area" localSheetId="0">'2550렌탈 (2)'!$A$1:$G$48</definedName>
  </definedNames>
  <calcPr calcId="125725"/>
</workbook>
</file>

<file path=xl/calcChain.xml><?xml version="1.0" encoding="utf-8"?>
<calcChain xmlns="http://schemas.openxmlformats.org/spreadsheetml/2006/main">
  <c r="G43" i="6"/>
  <c r="F43"/>
  <c r="E43"/>
  <c r="G42"/>
  <c r="F42"/>
  <c r="E42"/>
  <c r="F41"/>
  <c r="E41"/>
  <c r="G41" s="1"/>
  <c r="E40"/>
  <c r="F40" s="1"/>
  <c r="G39"/>
  <c r="F39"/>
  <c r="E39"/>
  <c r="G38"/>
  <c r="F38"/>
  <c r="E38"/>
  <c r="F37"/>
  <c r="E37"/>
  <c r="G37" s="1"/>
  <c r="E36"/>
  <c r="F36" s="1"/>
  <c r="G35"/>
  <c r="F35"/>
  <c r="E35"/>
  <c r="G34"/>
  <c r="F34"/>
  <c r="G33"/>
  <c r="F33"/>
  <c r="G32"/>
  <c r="F32"/>
  <c r="G31"/>
  <c r="F31"/>
  <c r="G29"/>
  <c r="F29"/>
  <c r="E29"/>
  <c r="G28"/>
  <c r="G27"/>
  <c r="G26"/>
  <c r="G25"/>
  <c r="G24"/>
  <c r="G23"/>
  <c r="G22"/>
  <c r="G21"/>
  <c r="G20"/>
  <c r="G18"/>
  <c r="F18"/>
  <c r="E17"/>
  <c r="F17" s="1"/>
  <c r="G16"/>
  <c r="F16"/>
  <c r="F44" s="1"/>
  <c r="E16"/>
  <c r="B12"/>
  <c r="E43" i="5"/>
  <c r="F43" s="1"/>
  <c r="F42"/>
  <c r="E42"/>
  <c r="E41"/>
  <c r="F41" s="1"/>
  <c r="E40"/>
  <c r="F40" s="1"/>
  <c r="E39"/>
  <c r="F39" s="1"/>
  <c r="E38"/>
  <c r="E37"/>
  <c r="F37" s="1"/>
  <c r="E36"/>
  <c r="F36" s="1"/>
  <c r="E35"/>
  <c r="F35" s="1"/>
  <c r="F33"/>
  <c r="F32"/>
  <c r="F31"/>
  <c r="F29"/>
  <c r="E29"/>
  <c r="G28"/>
  <c r="G27"/>
  <c r="G26"/>
  <c r="G25"/>
  <c r="G24"/>
  <c r="G23"/>
  <c r="G22"/>
  <c r="G21"/>
  <c r="G20"/>
  <c r="F18"/>
  <c r="G18"/>
  <c r="E17"/>
  <c r="F17" s="1"/>
  <c r="F16"/>
  <c r="E16"/>
  <c r="B12"/>
  <c r="E44" i="6" l="1"/>
  <c r="G17"/>
  <c r="G44" s="1"/>
  <c r="B11" s="1"/>
  <c r="G36"/>
  <c r="G40"/>
  <c r="G29" i="5"/>
  <c r="G42"/>
  <c r="E44"/>
  <c r="G32"/>
  <c r="F34"/>
  <c r="G34" s="1"/>
  <c r="G36"/>
  <c r="F38"/>
  <c r="G38" s="1"/>
  <c r="G40"/>
  <c r="G17"/>
  <c r="G31"/>
  <c r="G33"/>
  <c r="G35"/>
  <c r="G37"/>
  <c r="G39"/>
  <c r="G41"/>
  <c r="G43"/>
  <c r="G16"/>
  <c r="F44" l="1"/>
  <c r="G44"/>
  <c r="B11" s="1"/>
</calcChain>
</file>

<file path=xl/sharedStrings.xml><?xml version="1.0" encoding="utf-8"?>
<sst xmlns="http://schemas.openxmlformats.org/spreadsheetml/2006/main" count="78" uniqueCount="40">
  <si>
    <t xml:space="preserve">* REMARK </t>
    <phoneticPr fontId="3" type="noConversion"/>
  </si>
  <si>
    <t>합       계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</si>
  <si>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</si>
  <si>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</si>
  <si>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고속 3초 팩스 전송 (옵션)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</si>
  <si>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</si>
  <si>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</si>
  <si>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</si>
  <si>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</si>
  <si>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분당 25매 출력속도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</si>
  <si>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</si>
  <si>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</si>
  <si>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</si>
  <si>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</si>
  <si>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</si>
  <si>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</si>
  <si>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</si>
  <si>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</si>
  <si>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</si>
  <si>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</si>
  <si>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</si>
  <si>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</si>
  <si>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</si>
  <si>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</si>
  <si>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</si>
  <si>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</si>
  <si>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</si>
  <si>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</si>
  <si>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강원테크노파크</t>
    <phoneticPr fontId="3" type="noConversion"/>
  </si>
  <si>
    <t>토너</t>
    <phoneticPr fontId="3" type="noConversion"/>
  </si>
  <si>
    <t>black toner</t>
    <phoneticPr fontId="3" type="noConversion"/>
  </si>
  <si>
    <t>cyan toner</t>
    <phoneticPr fontId="3" type="noConversion"/>
  </si>
  <si>
    <t>magenta toner</t>
    <phoneticPr fontId="3" type="noConversion"/>
  </si>
  <si>
    <t>yellow toner</t>
    <phoneticPr fontId="3" type="noConversion"/>
  </si>
  <si>
    <t>irc 2550k</t>
    <phoneticPr fontId="3" type="noConversion"/>
  </si>
  <si>
    <t>토너, 드럼 구매조건 임대</t>
    <phoneticPr fontId="3" type="noConversion"/>
  </si>
  <si>
    <t>(임대기간 2013년 7월1일~ 2014년 6월 30일)</t>
    <phoneticPr fontId="3" type="noConversion"/>
  </si>
  <si>
    <t>* 결제계좌 : 신한 110-138-600484 씨넷</t>
    <phoneticPr fontId="3" type="noConversion"/>
  </si>
  <si>
    <t>* 견적담당 :  조규옥(033-264-3200)</t>
    <phoneticPr fontId="3" type="noConversion"/>
  </si>
  <si>
    <t>(임대기간 2013년 7월1일~ 2015년 6월 30일)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</si>
</sst>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0" workbookViewId="0">
      <selection activeCell="E29" sqref="E2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27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28</v>
      </c>
      <c r="B4" s="52"/>
      <c r="C4" s="49" t="s">
        <v>26</v>
      </c>
      <c r="D4" s="4"/>
      <c r="E4" s="4"/>
      <c r="L4" s="46"/>
    </row>
    <row r="5" spans="1:13" ht="15" customHeight="1">
      <c r="A5" s="47" t="s">
        <v>25</v>
      </c>
      <c r="B5" s="6"/>
      <c r="C5" s="48"/>
      <c r="D5" s="4"/>
      <c r="E5" s="4"/>
      <c r="L5" s="46"/>
    </row>
    <row r="6" spans="1:13" ht="15" customHeight="1">
      <c r="A6" s="47" t="s">
        <v>24</v>
      </c>
      <c r="B6" s="6"/>
      <c r="C6" s="4"/>
      <c r="D6" s="4"/>
      <c r="E6" s="4"/>
      <c r="L6" s="46"/>
    </row>
    <row r="7" spans="1:13" ht="15" customHeight="1">
      <c r="A7" s="47" t="s">
        <v>23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22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21</v>
      </c>
      <c r="B11" s="44">
        <f>G44</f>
        <v>132000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20</v>
      </c>
      <c r="B12" s="43">
        <f ca="1">NOW()</f>
        <v>41453.698146180555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11</v>
      </c>
      <c r="B17" s="30" t="s">
        <v>34</v>
      </c>
      <c r="C17" s="28">
        <v>1</v>
      </c>
      <c r="D17" s="22">
        <v>120000</v>
      </c>
      <c r="E17" s="23">
        <f>C17*D17</f>
        <v>120000</v>
      </c>
      <c r="F17" s="16">
        <f>E17*10%</f>
        <v>12000</v>
      </c>
      <c r="G17" s="16">
        <f t="shared" si="0"/>
        <v>132000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 t="s">
        <v>35</v>
      </c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16" t="s">
        <v>36</v>
      </c>
      <c r="C19" s="28"/>
      <c r="D19" s="22"/>
      <c r="E19" s="23"/>
      <c r="F19" s="16"/>
      <c r="G19" s="16"/>
      <c r="I19" s="1"/>
      <c r="J19" s="2"/>
      <c r="K19" s="2"/>
      <c r="L19" s="2"/>
      <c r="M19" s="1"/>
    </row>
    <row r="20" spans="1:13" s="3" customFormat="1" ht="15" customHeight="1">
      <c r="A20" s="29"/>
      <c r="B20" s="25"/>
      <c r="C20" s="28"/>
      <c r="D20" s="22"/>
      <c r="E20" s="23"/>
      <c r="F20" s="16"/>
      <c r="G20" s="16">
        <f t="shared" si="0"/>
        <v>0</v>
      </c>
      <c r="M20" s="1"/>
    </row>
    <row r="21" spans="1:13" s="3" customFormat="1" ht="15" customHeight="1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  <c r="L21" s="24"/>
    </row>
    <row r="22" spans="1:13" s="3" customFormat="1" ht="15" customHeight="1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</row>
    <row r="25" spans="1:13" s="3" customFormat="1" ht="15" customHeight="1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  <c r="L25" s="24"/>
    </row>
    <row r="26" spans="1:13" s="3" customFormat="1" ht="15" customHeight="1">
      <c r="A26" s="21"/>
      <c r="B26" s="25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4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>
      <c r="A28" s="21"/>
      <c r="B28" s="16" t="s">
        <v>3</v>
      </c>
      <c r="C28" s="20"/>
      <c r="D28" s="22"/>
      <c r="E28" s="22"/>
      <c r="F28" s="16"/>
      <c r="G28" s="16">
        <f t="shared" si="0"/>
        <v>0</v>
      </c>
    </row>
    <row r="29" spans="1:13" s="3" customFormat="1" ht="15" customHeight="1">
      <c r="A29" s="21"/>
      <c r="B29" s="16" t="s">
        <v>2</v>
      </c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M29" s="1"/>
    </row>
    <row r="30" spans="1:13" s="3" customFormat="1" ht="15" customHeight="1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 t="s">
        <v>29</v>
      </c>
      <c r="B31" s="21" t="s">
        <v>30</v>
      </c>
      <c r="C31" s="20">
        <v>1</v>
      </c>
      <c r="D31" s="22">
        <v>93500</v>
      </c>
      <c r="E31" s="22"/>
      <c r="F31" s="16">
        <f t="shared" ref="F31:F43" si="1">E31*10%</f>
        <v>0</v>
      </c>
      <c r="G31" s="16">
        <f t="shared" ref="G31:G43" si="2">SUM(E31:F31)</f>
        <v>0</v>
      </c>
      <c r="K31" s="4"/>
      <c r="L31" s="4"/>
      <c r="M31" s="4"/>
    </row>
    <row r="32" spans="1:13" s="3" customFormat="1" ht="15" customHeight="1">
      <c r="A32" s="21"/>
      <c r="B32" s="21" t="s">
        <v>31</v>
      </c>
      <c r="C32" s="20">
        <v>1</v>
      </c>
      <c r="D32" s="22">
        <v>220000</v>
      </c>
      <c r="E32" s="22"/>
      <c r="F32" s="16">
        <f t="shared" si="1"/>
        <v>0</v>
      </c>
      <c r="G32" s="16">
        <f t="shared" si="2"/>
        <v>0</v>
      </c>
      <c r="K32" s="4"/>
      <c r="L32" s="4"/>
      <c r="M32" s="4"/>
    </row>
    <row r="33" spans="1:13" s="3" customFormat="1" ht="15" customHeight="1">
      <c r="A33" s="21"/>
      <c r="B33" s="21" t="s">
        <v>32</v>
      </c>
      <c r="C33" s="20">
        <v>1</v>
      </c>
      <c r="D33" s="22">
        <v>220000</v>
      </c>
      <c r="E33" s="22"/>
      <c r="F33" s="16">
        <f t="shared" si="1"/>
        <v>0</v>
      </c>
      <c r="G33" s="16">
        <f t="shared" si="2"/>
        <v>0</v>
      </c>
      <c r="K33" s="4"/>
      <c r="L33" s="4"/>
      <c r="M33" s="4"/>
    </row>
    <row r="34" spans="1:13" s="3" customFormat="1" ht="15" customHeight="1">
      <c r="A34" s="21"/>
      <c r="B34" s="21" t="s">
        <v>33</v>
      </c>
      <c r="C34" s="20">
        <v>1</v>
      </c>
      <c r="D34" s="22">
        <v>220000</v>
      </c>
      <c r="E34" s="22"/>
      <c r="F34" s="16">
        <f t="shared" si="1"/>
        <v>0</v>
      </c>
      <c r="G34" s="16">
        <f t="shared" si="2"/>
        <v>0</v>
      </c>
      <c r="K34" s="4"/>
      <c r="L34" s="4"/>
    </row>
    <row r="35" spans="1:13" s="3" customFormat="1" ht="15" customHeight="1">
      <c r="A35" s="21"/>
      <c r="B35" s="21"/>
      <c r="C35" s="20"/>
      <c r="D35" s="22"/>
      <c r="E35" s="22">
        <f t="shared" ref="E35:E43" si="3">C35*D35</f>
        <v>0</v>
      </c>
      <c r="F35" s="16">
        <f t="shared" si="1"/>
        <v>0</v>
      </c>
      <c r="G35" s="16">
        <f t="shared" si="2"/>
        <v>0</v>
      </c>
    </row>
    <row r="36" spans="1:13" s="3" customFormat="1" ht="15" customHeight="1">
      <c r="A36" s="21"/>
      <c r="B36" s="21"/>
      <c r="C36" s="20"/>
      <c r="D36" s="22"/>
      <c r="E36" s="22">
        <f t="shared" si="3"/>
        <v>0</v>
      </c>
      <c r="F36" s="16">
        <f t="shared" si="1"/>
        <v>0</v>
      </c>
      <c r="G36" s="16">
        <f t="shared" si="2"/>
        <v>0</v>
      </c>
    </row>
    <row r="37" spans="1:13" s="3" customFormat="1" ht="15" customHeight="1">
      <c r="A37" s="21"/>
      <c r="B37" s="21"/>
      <c r="C37" s="20"/>
      <c r="D37" s="22"/>
      <c r="E37" s="22">
        <f t="shared" si="3"/>
        <v>0</v>
      </c>
      <c r="F37" s="16">
        <f t="shared" si="1"/>
        <v>0</v>
      </c>
      <c r="G37" s="16">
        <f t="shared" si="2"/>
        <v>0</v>
      </c>
    </row>
    <row r="38" spans="1:13" s="3" customFormat="1" ht="15" customHeight="1">
      <c r="A38" s="21"/>
      <c r="B38" s="21"/>
      <c r="C38" s="20"/>
      <c r="D38" s="22"/>
      <c r="E38" s="22">
        <f t="shared" si="3"/>
        <v>0</v>
      </c>
      <c r="F38" s="16">
        <f t="shared" si="1"/>
        <v>0</v>
      </c>
      <c r="G38" s="16">
        <f t="shared" si="2"/>
        <v>0</v>
      </c>
    </row>
    <row r="39" spans="1:13" s="3" customFormat="1" ht="15" customHeight="1">
      <c r="A39" s="21"/>
      <c r="B39" s="21"/>
      <c r="C39" s="20"/>
      <c r="D39" s="22"/>
      <c r="E39" s="22">
        <f t="shared" si="3"/>
        <v>0</v>
      </c>
      <c r="F39" s="16">
        <f t="shared" si="1"/>
        <v>0</v>
      </c>
      <c r="G39" s="16">
        <f t="shared" si="2"/>
        <v>0</v>
      </c>
    </row>
    <row r="40" spans="1:13" s="3" customFormat="1" ht="15" customHeight="1">
      <c r="A40" s="21"/>
      <c r="B40" s="21"/>
      <c r="C40" s="20"/>
      <c r="D40" s="22"/>
      <c r="E40" s="22">
        <f t="shared" si="3"/>
        <v>0</v>
      </c>
      <c r="F40" s="16">
        <f t="shared" si="1"/>
        <v>0</v>
      </c>
      <c r="G40" s="16">
        <f t="shared" si="2"/>
        <v>0</v>
      </c>
    </row>
    <row r="41" spans="1:13" s="3" customFormat="1" ht="15" customHeight="1">
      <c r="A41" s="21"/>
      <c r="B41" s="21"/>
      <c r="C41" s="20"/>
      <c r="D41" s="16"/>
      <c r="E41" s="20">
        <f t="shared" si="3"/>
        <v>0</v>
      </c>
      <c r="F41" s="16">
        <f t="shared" si="1"/>
        <v>0</v>
      </c>
      <c r="G41" s="16">
        <f t="shared" si="2"/>
        <v>0</v>
      </c>
    </row>
    <row r="42" spans="1:13" s="3" customFormat="1" ht="15" customHeight="1">
      <c r="A42" s="21"/>
      <c r="B42" s="21"/>
      <c r="C42" s="20"/>
      <c r="D42" s="16"/>
      <c r="E42" s="20">
        <f t="shared" si="3"/>
        <v>0</v>
      </c>
      <c r="F42" s="16">
        <f t="shared" si="1"/>
        <v>0</v>
      </c>
      <c r="G42" s="16">
        <f t="shared" si="2"/>
        <v>0</v>
      </c>
    </row>
    <row r="43" spans="1:13" s="3" customFormat="1" ht="15" customHeight="1" thickBot="1">
      <c r="A43" s="19"/>
      <c r="B43" s="19"/>
      <c r="C43" s="18"/>
      <c r="D43" s="17"/>
      <c r="E43" s="18">
        <f t="shared" si="3"/>
        <v>0</v>
      </c>
      <c r="F43" s="17">
        <f t="shared" si="1"/>
        <v>0</v>
      </c>
      <c r="G43" s="16">
        <f t="shared" si="2"/>
        <v>0</v>
      </c>
    </row>
    <row r="44" spans="1:13" s="3" customFormat="1" ht="15" customHeight="1">
      <c r="A44" s="15" t="s">
        <v>37</v>
      </c>
      <c r="B44" s="6"/>
      <c r="C44" s="5"/>
      <c r="D44" s="14" t="s">
        <v>1</v>
      </c>
      <c r="E44" s="13">
        <f>SUM(E16:E43)</f>
        <v>120000</v>
      </c>
      <c r="F44" s="12">
        <f>SUM(F16:F43)</f>
        <v>12000</v>
      </c>
      <c r="G44" s="12">
        <f>SUM(G16:G43)</f>
        <v>132000</v>
      </c>
    </row>
    <row r="45" spans="1:13" s="3" customFormat="1" ht="15" customHeight="1" thickBot="1">
      <c r="A45" s="11" t="s">
        <v>38</v>
      </c>
      <c r="B45" s="10"/>
      <c r="C45" s="9"/>
      <c r="D45" s="7"/>
      <c r="E45" s="8"/>
      <c r="F45" s="7"/>
      <c r="G45" s="7"/>
    </row>
    <row r="46" spans="1:13" s="3" customFormat="1" ht="15" customHeight="1">
      <c r="A46" s="3" t="s">
        <v>0</v>
      </c>
      <c r="C46" s="4"/>
      <c r="D46" s="4"/>
      <c r="E46" s="4"/>
      <c r="F46" s="4"/>
      <c r="G46" s="4"/>
    </row>
    <row r="47" spans="1:13" s="3" customFormat="1" ht="15" customHeight="1">
      <c r="C47" s="4"/>
      <c r="D47" s="4"/>
      <c r="E47" s="4"/>
      <c r="F47" s="4"/>
      <c r="G47" s="4"/>
    </row>
    <row r="48" spans="1:13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0" workbookViewId="0">
      <selection activeCell="F21" sqref="F2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27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28</v>
      </c>
      <c r="B4" s="52"/>
      <c r="C4" s="49" t="s">
        <v>26</v>
      </c>
      <c r="D4" s="4"/>
      <c r="E4" s="4"/>
      <c r="L4" s="46"/>
    </row>
    <row r="5" spans="1:13" ht="15" customHeight="1">
      <c r="A5" s="47" t="s">
        <v>25</v>
      </c>
      <c r="B5" s="6"/>
      <c r="C5" s="48"/>
      <c r="D5" s="4"/>
      <c r="E5" s="4"/>
      <c r="L5" s="46"/>
    </row>
    <row r="6" spans="1:13" ht="15" customHeight="1">
      <c r="A6" s="47" t="s">
        <v>24</v>
      </c>
      <c r="B6" s="6"/>
      <c r="C6" s="4"/>
      <c r="D6" s="4"/>
      <c r="E6" s="4"/>
      <c r="L6" s="46"/>
    </row>
    <row r="7" spans="1:13" ht="15" customHeight="1">
      <c r="A7" s="47" t="s">
        <v>23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22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21</v>
      </c>
      <c r="B11" s="44">
        <f>G44</f>
        <v>115500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20</v>
      </c>
      <c r="B12" s="43">
        <f ca="1">NOW()</f>
        <v>41453.698146180555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11</v>
      </c>
      <c r="B17" s="30" t="s">
        <v>34</v>
      </c>
      <c r="C17" s="28">
        <v>1</v>
      </c>
      <c r="D17" s="22">
        <v>105000</v>
      </c>
      <c r="E17" s="23">
        <f>C17*D17</f>
        <v>105000</v>
      </c>
      <c r="F17" s="16">
        <f>E17*10%</f>
        <v>10500</v>
      </c>
      <c r="G17" s="16">
        <f t="shared" si="0"/>
        <v>115500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 t="s">
        <v>35</v>
      </c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16" t="s">
        <v>39</v>
      </c>
      <c r="C19" s="28"/>
      <c r="D19" s="22"/>
      <c r="E19" s="23"/>
      <c r="F19" s="16"/>
      <c r="G19" s="16"/>
      <c r="I19" s="1"/>
      <c r="J19" s="2"/>
      <c r="K19" s="2"/>
      <c r="L19" s="2"/>
      <c r="M19" s="1"/>
    </row>
    <row r="20" spans="1:13" s="3" customFormat="1" ht="15" customHeight="1">
      <c r="A20" s="29"/>
      <c r="B20" s="25"/>
      <c r="C20" s="28"/>
      <c r="D20" s="22"/>
      <c r="E20" s="23"/>
      <c r="F20" s="16"/>
      <c r="G20" s="16">
        <f t="shared" si="0"/>
        <v>0</v>
      </c>
      <c r="M20" s="1"/>
    </row>
    <row r="21" spans="1:13" s="3" customFormat="1" ht="15" customHeight="1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  <c r="L21" s="24"/>
    </row>
    <row r="22" spans="1:13" s="3" customFormat="1" ht="15" customHeight="1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</row>
    <row r="25" spans="1:13" s="3" customFormat="1" ht="15" customHeight="1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  <c r="L25" s="24"/>
    </row>
    <row r="26" spans="1:13" s="3" customFormat="1" ht="15" customHeight="1">
      <c r="A26" s="21"/>
      <c r="B26" s="25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4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>
      <c r="A28" s="21"/>
      <c r="B28" s="16" t="s">
        <v>3</v>
      </c>
      <c r="C28" s="20"/>
      <c r="D28" s="22"/>
      <c r="E28" s="22"/>
      <c r="F28" s="16"/>
      <c r="G28" s="16">
        <f t="shared" si="0"/>
        <v>0</v>
      </c>
    </row>
    <row r="29" spans="1:13" s="3" customFormat="1" ht="15" customHeight="1">
      <c r="A29" s="21"/>
      <c r="B29" s="16" t="s">
        <v>2</v>
      </c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M29" s="1"/>
    </row>
    <row r="30" spans="1:13" s="3" customFormat="1" ht="15" customHeight="1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 t="s">
        <v>29</v>
      </c>
      <c r="B31" s="21" t="s">
        <v>30</v>
      </c>
      <c r="C31" s="20">
        <v>1</v>
      </c>
      <c r="D31" s="22">
        <v>93500</v>
      </c>
      <c r="E31" s="22"/>
      <c r="F31" s="16">
        <f t="shared" ref="F31:F43" si="1">E31*10%</f>
        <v>0</v>
      </c>
      <c r="G31" s="16">
        <f t="shared" ref="G31:G43" si="2">SUM(E31:F31)</f>
        <v>0</v>
      </c>
      <c r="K31" s="4"/>
      <c r="L31" s="4"/>
      <c r="M31" s="4"/>
    </row>
    <row r="32" spans="1:13" s="3" customFormat="1" ht="15" customHeight="1">
      <c r="A32" s="21"/>
      <c r="B32" s="21" t="s">
        <v>31</v>
      </c>
      <c r="C32" s="20">
        <v>1</v>
      </c>
      <c r="D32" s="22">
        <v>220000</v>
      </c>
      <c r="E32" s="22"/>
      <c r="F32" s="16">
        <f t="shared" si="1"/>
        <v>0</v>
      </c>
      <c r="G32" s="16">
        <f t="shared" si="2"/>
        <v>0</v>
      </c>
      <c r="K32" s="4"/>
      <c r="L32" s="4"/>
      <c r="M32" s="4"/>
    </row>
    <row r="33" spans="1:13" s="3" customFormat="1" ht="15" customHeight="1">
      <c r="A33" s="21"/>
      <c r="B33" s="21" t="s">
        <v>32</v>
      </c>
      <c r="C33" s="20">
        <v>1</v>
      </c>
      <c r="D33" s="22">
        <v>220000</v>
      </c>
      <c r="E33" s="22"/>
      <c r="F33" s="16">
        <f t="shared" si="1"/>
        <v>0</v>
      </c>
      <c r="G33" s="16">
        <f t="shared" si="2"/>
        <v>0</v>
      </c>
      <c r="K33" s="4"/>
      <c r="L33" s="4"/>
      <c r="M33" s="4"/>
    </row>
    <row r="34" spans="1:13" s="3" customFormat="1" ht="15" customHeight="1">
      <c r="A34" s="21"/>
      <c r="B34" s="21" t="s">
        <v>33</v>
      </c>
      <c r="C34" s="20">
        <v>1</v>
      </c>
      <c r="D34" s="22">
        <v>220000</v>
      </c>
      <c r="E34" s="22"/>
      <c r="F34" s="16">
        <f t="shared" si="1"/>
        <v>0</v>
      </c>
      <c r="G34" s="16">
        <f t="shared" si="2"/>
        <v>0</v>
      </c>
      <c r="K34" s="4"/>
      <c r="L34" s="4"/>
    </row>
    <row r="35" spans="1:13" s="3" customFormat="1" ht="15" customHeight="1">
      <c r="A35" s="21"/>
      <c r="B35" s="21"/>
      <c r="C35" s="20"/>
      <c r="D35" s="22"/>
      <c r="E35" s="22">
        <f t="shared" ref="E35:E43" si="3">C35*D35</f>
        <v>0</v>
      </c>
      <c r="F35" s="16">
        <f t="shared" si="1"/>
        <v>0</v>
      </c>
      <c r="G35" s="16">
        <f t="shared" si="2"/>
        <v>0</v>
      </c>
    </row>
    <row r="36" spans="1:13" s="3" customFormat="1" ht="15" customHeight="1">
      <c r="A36" s="21"/>
      <c r="B36" s="21"/>
      <c r="C36" s="20"/>
      <c r="D36" s="22"/>
      <c r="E36" s="22">
        <f t="shared" si="3"/>
        <v>0</v>
      </c>
      <c r="F36" s="16">
        <f t="shared" si="1"/>
        <v>0</v>
      </c>
      <c r="G36" s="16">
        <f t="shared" si="2"/>
        <v>0</v>
      </c>
    </row>
    <row r="37" spans="1:13" s="3" customFormat="1" ht="15" customHeight="1">
      <c r="A37" s="21"/>
      <c r="B37" s="21"/>
      <c r="C37" s="20"/>
      <c r="D37" s="22"/>
      <c r="E37" s="22">
        <f t="shared" si="3"/>
        <v>0</v>
      </c>
      <c r="F37" s="16">
        <f t="shared" si="1"/>
        <v>0</v>
      </c>
      <c r="G37" s="16">
        <f t="shared" si="2"/>
        <v>0</v>
      </c>
    </row>
    <row r="38" spans="1:13" s="3" customFormat="1" ht="15" customHeight="1">
      <c r="A38" s="21"/>
      <c r="B38" s="21"/>
      <c r="C38" s="20"/>
      <c r="D38" s="22"/>
      <c r="E38" s="22">
        <f t="shared" si="3"/>
        <v>0</v>
      </c>
      <c r="F38" s="16">
        <f t="shared" si="1"/>
        <v>0</v>
      </c>
      <c r="G38" s="16">
        <f t="shared" si="2"/>
        <v>0</v>
      </c>
    </row>
    <row r="39" spans="1:13" s="3" customFormat="1" ht="15" customHeight="1">
      <c r="A39" s="21"/>
      <c r="B39" s="21"/>
      <c r="C39" s="20"/>
      <c r="D39" s="22"/>
      <c r="E39" s="22">
        <f t="shared" si="3"/>
        <v>0</v>
      </c>
      <c r="F39" s="16">
        <f t="shared" si="1"/>
        <v>0</v>
      </c>
      <c r="G39" s="16">
        <f t="shared" si="2"/>
        <v>0</v>
      </c>
    </row>
    <row r="40" spans="1:13" s="3" customFormat="1" ht="15" customHeight="1">
      <c r="A40" s="21"/>
      <c r="B40" s="21"/>
      <c r="C40" s="20"/>
      <c r="D40" s="22"/>
      <c r="E40" s="22">
        <f t="shared" si="3"/>
        <v>0</v>
      </c>
      <c r="F40" s="16">
        <f t="shared" si="1"/>
        <v>0</v>
      </c>
      <c r="G40" s="16">
        <f t="shared" si="2"/>
        <v>0</v>
      </c>
    </row>
    <row r="41" spans="1:13" s="3" customFormat="1" ht="15" customHeight="1">
      <c r="A41" s="21"/>
      <c r="B41" s="21"/>
      <c r="C41" s="20"/>
      <c r="D41" s="16"/>
      <c r="E41" s="20">
        <f t="shared" si="3"/>
        <v>0</v>
      </c>
      <c r="F41" s="16">
        <f t="shared" si="1"/>
        <v>0</v>
      </c>
      <c r="G41" s="16">
        <f t="shared" si="2"/>
        <v>0</v>
      </c>
    </row>
    <row r="42" spans="1:13" s="3" customFormat="1" ht="15" customHeight="1">
      <c r="A42" s="21"/>
      <c r="B42" s="21"/>
      <c r="C42" s="20"/>
      <c r="D42" s="16"/>
      <c r="E42" s="20">
        <f t="shared" si="3"/>
        <v>0</v>
      </c>
      <c r="F42" s="16">
        <f t="shared" si="1"/>
        <v>0</v>
      </c>
      <c r="G42" s="16">
        <f t="shared" si="2"/>
        <v>0</v>
      </c>
    </row>
    <row r="43" spans="1:13" s="3" customFormat="1" ht="15" customHeight="1" thickBot="1">
      <c r="A43" s="19"/>
      <c r="B43" s="19"/>
      <c r="C43" s="18"/>
      <c r="D43" s="17"/>
      <c r="E43" s="18">
        <f t="shared" si="3"/>
        <v>0</v>
      </c>
      <c r="F43" s="17">
        <f t="shared" si="1"/>
        <v>0</v>
      </c>
      <c r="G43" s="16">
        <f t="shared" si="2"/>
        <v>0</v>
      </c>
    </row>
    <row r="44" spans="1:13" s="3" customFormat="1" ht="15" customHeight="1">
      <c r="A44" s="15" t="s">
        <v>37</v>
      </c>
      <c r="B44" s="6"/>
      <c r="C44" s="5"/>
      <c r="D44" s="14" t="s">
        <v>1</v>
      </c>
      <c r="E44" s="13">
        <f>SUM(E16:E43)</f>
        <v>105000</v>
      </c>
      <c r="F44" s="12">
        <f>SUM(F16:F43)</f>
        <v>10500</v>
      </c>
      <c r="G44" s="12">
        <f>SUM(G16:G43)</f>
        <v>115500</v>
      </c>
    </row>
    <row r="45" spans="1:13" s="3" customFormat="1" ht="15" customHeight="1" thickBot="1">
      <c r="A45" s="11" t="s">
        <v>38</v>
      </c>
      <c r="B45" s="10"/>
      <c r="C45" s="9"/>
      <c r="D45" s="7"/>
      <c r="E45" s="8"/>
      <c r="F45" s="7"/>
      <c r="G45" s="7"/>
    </row>
    <row r="46" spans="1:13" s="3" customFormat="1" ht="15" customHeight="1">
      <c r="A46" s="3" t="s">
        <v>0</v>
      </c>
      <c r="C46" s="4"/>
      <c r="D46" s="4"/>
      <c r="E46" s="4"/>
      <c r="F46" s="4"/>
      <c r="G46" s="4"/>
    </row>
    <row r="47" spans="1:13" s="3" customFormat="1" ht="15" customHeight="1">
      <c r="C47" s="4"/>
      <c r="D47" s="4"/>
      <c r="E47" s="4"/>
      <c r="F47" s="4"/>
      <c r="G47" s="4"/>
    </row>
    <row r="48" spans="1:13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2550렌탈 (2)</vt:lpstr>
      <vt:lpstr>2550렌탈</vt:lpstr>
      <vt:lpstr>'2550렌탈'!Print_Area</vt:lpstr>
      <vt:lpstr>'2550렌탈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2011-06-08T06:27:39Z</cp:lastPrinted>
  <dcterms:created xsi:type="dcterms:W3CDTF">2010-06-29T04:55:27Z</dcterms:created>
  <dcterms:modified xsi:type="dcterms:W3CDTF">2013-06-28T07:45:22Z</dcterms:modified>
</cp:coreProperties>
</file>