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3320" windowHeight="8220"/>
  </bookViews>
  <sheets>
    <sheet name="z620" sheetId="3" r:id="rId1"/>
    <sheet name="델" sheetId="4" r:id="rId2"/>
  </sheets>
  <definedNames>
    <definedName name="_xlnm.Print_Area" localSheetId="0">'z620'!$A$1:$G$38</definedName>
    <definedName name="_xlnm.Print_Area" localSheetId="1">델!$A$1:$G$38</definedName>
    <definedName name="_xlnm.Print_Area">#REF!</definedName>
    <definedName name="Print_Area2" localSheetId="0">#REF!</definedName>
    <definedName name="Print_Area2" localSheetId="1">#REF!</definedName>
    <definedName name="Print_Area2">#REF!</definedName>
    <definedName name="ㄷㄷ" localSheetId="0">#REF!</definedName>
    <definedName name="ㄷㄷ" localSheetId="1">#REF!</definedName>
    <definedName name="ㄷㄷ">#REF!</definedName>
  </definedNames>
  <calcPr calcId="125725"/>
</workbook>
</file>

<file path=xl/calcChain.xml><?xml version="1.0" encoding="utf-8"?>
<calcChain xmlns="http://schemas.openxmlformats.org/spreadsheetml/2006/main">
  <c r="I31" i="4"/>
  <c r="I30"/>
  <c r="I29"/>
  <c r="I28"/>
  <c r="I26"/>
  <c r="I23"/>
  <c r="I22"/>
  <c r="I21"/>
  <c r="I20"/>
  <c r="I19"/>
  <c r="I18"/>
  <c r="I17"/>
  <c r="I16"/>
  <c r="I15"/>
  <c r="G15"/>
  <c r="G37" s="1"/>
  <c r="G38" s="1"/>
  <c r="C9" s="1"/>
  <c r="A13" i="3"/>
  <c r="G15"/>
  <c r="G37" s="1"/>
  <c r="G38" s="1"/>
  <c r="C9" s="1"/>
  <c r="I31"/>
  <c r="I30"/>
  <c r="I29"/>
  <c r="I28"/>
  <c r="I26"/>
  <c r="I23"/>
  <c r="I22"/>
  <c r="I21"/>
  <c r="I20"/>
  <c r="I19"/>
  <c r="I18"/>
  <c r="I17"/>
  <c r="I16"/>
  <c r="I15"/>
</calcChain>
</file>

<file path=xl/sharedStrings.xml><?xml version="1.0" encoding="utf-8"?>
<sst xmlns="http://schemas.openxmlformats.org/spreadsheetml/2006/main" count="111" uniqueCount="87">
  <si>
    <r>
      <t>견</t>
    </r>
    <r>
      <rPr>
        <b/>
        <sz val="24"/>
        <rFont val="Book Antiqua"/>
        <family val="1"/>
      </rPr>
      <t xml:space="preserve">  </t>
    </r>
    <r>
      <rPr>
        <b/>
        <sz val="24"/>
        <rFont val="굴림"/>
        <family val="3"/>
        <charset val="129"/>
      </rPr>
      <t>적</t>
    </r>
    <r>
      <rPr>
        <b/>
        <sz val="24"/>
        <rFont val="Book Antiqua"/>
        <family val="1"/>
      </rPr>
      <t xml:space="preserve">  </t>
    </r>
    <r>
      <rPr>
        <b/>
        <sz val="24"/>
        <rFont val="굴림"/>
        <family val="3"/>
        <charset val="129"/>
      </rPr>
      <t>서</t>
    </r>
    <phoneticPr fontId="5" type="noConversion"/>
  </si>
  <si>
    <t>(QUOTATION)</t>
    <phoneticPr fontId="5" type="noConversion"/>
  </si>
  <si>
    <t>1.  수    신     처 :</t>
    <phoneticPr fontId="9" type="noConversion"/>
  </si>
  <si>
    <t>2.  참            조 :</t>
    <phoneticPr fontId="5" type="noConversion"/>
  </si>
  <si>
    <t>3.  견  적   일 자 :</t>
    <phoneticPr fontId="9" type="noConversion"/>
  </si>
  <si>
    <t>4.  견적 유효기간 :</t>
    <phoneticPr fontId="9" type="noConversion"/>
  </si>
  <si>
    <t>5.  납  품  기  일 :</t>
    <phoneticPr fontId="9" type="noConversion"/>
  </si>
  <si>
    <t>추후협의</t>
    <phoneticPr fontId="9" type="noConversion"/>
  </si>
  <si>
    <r>
      <t>아래와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같이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견적을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드립니다</t>
    </r>
    <r>
      <rPr>
        <b/>
        <sz val="11"/>
        <rFont val="Book Antiqua"/>
        <family val="1"/>
      </rPr>
      <t>.</t>
    </r>
    <phoneticPr fontId="9" type="noConversion"/>
  </si>
  <si>
    <r>
      <t>(</t>
    </r>
    <r>
      <rPr>
        <b/>
        <sz val="10"/>
        <rFont val="굴림체"/>
        <family val="3"/>
        <charset val="129"/>
      </rPr>
      <t>단위</t>
    </r>
    <r>
      <rPr>
        <b/>
        <sz val="10"/>
        <rFont val="Book Antiqua"/>
        <family val="1"/>
      </rPr>
      <t>:</t>
    </r>
    <r>
      <rPr>
        <b/>
        <sz val="10"/>
        <rFont val="굴림체"/>
        <family val="3"/>
        <charset val="129"/>
      </rPr>
      <t>원</t>
    </r>
    <r>
      <rPr>
        <b/>
        <sz val="10"/>
        <rFont val="Book Antiqua"/>
        <family val="1"/>
      </rPr>
      <t xml:space="preserve"> )</t>
    </r>
    <phoneticPr fontId="9" type="noConversion"/>
  </si>
  <si>
    <t>No.</t>
    <phoneticPr fontId="9" type="noConversion"/>
  </si>
  <si>
    <t>Product</t>
    <phoneticPr fontId="9" type="noConversion"/>
  </si>
  <si>
    <t>Description</t>
    <phoneticPr fontId="9" type="noConversion"/>
  </si>
  <si>
    <t>Q'ty</t>
    <phoneticPr fontId="9" type="noConversion"/>
  </si>
  <si>
    <t>List</t>
    <phoneticPr fontId="9" type="noConversion"/>
  </si>
  <si>
    <t>Unit</t>
    <phoneticPr fontId="9" type="noConversion"/>
  </si>
  <si>
    <t>Amount</t>
    <phoneticPr fontId="9" type="noConversion"/>
  </si>
  <si>
    <t>HP Single Unit Packaging</t>
  </si>
  <si>
    <t>견적일로부터 30일</t>
    <phoneticPr fontId="9" type="noConversion"/>
  </si>
  <si>
    <t>QE249AV</t>
  </si>
  <si>
    <t>Windows 7 64 Bit Factory Image Recovery</t>
  </si>
  <si>
    <t>6.  견  적  금  액 :</t>
    <phoneticPr fontId="9" type="noConversion"/>
  </si>
  <si>
    <r>
      <rPr>
        <b/>
        <sz val="11"/>
        <rFont val="Book Antiqua"/>
        <family val="1"/>
      </rPr>
      <t>(</t>
    </r>
    <r>
      <rPr>
        <b/>
        <sz val="11"/>
        <rFont val="굴림"/>
        <family val="3"/>
        <charset val="129"/>
      </rPr>
      <t xml:space="preserve">부가세포함 </t>
    </r>
    <r>
      <rPr>
        <sz val="11"/>
        <rFont val="굴림"/>
        <family val="3"/>
        <charset val="129"/>
      </rPr>
      <t>금액입니다</t>
    </r>
    <r>
      <rPr>
        <sz val="11"/>
        <rFont val="Book Antiqua"/>
        <family val="1"/>
      </rPr>
      <t>)</t>
    </r>
    <phoneticPr fontId="9" type="noConversion"/>
  </si>
  <si>
    <t>소계 (부가세 제외)</t>
    <phoneticPr fontId="4" type="noConversion"/>
  </si>
  <si>
    <t>합계금액 (부가세 포함)</t>
    <phoneticPr fontId="4" type="noConversion"/>
  </si>
  <si>
    <t>LJ450AV</t>
  </si>
  <si>
    <t>HP Z620 Workstation</t>
  </si>
  <si>
    <t>B2L50AV#AB4</t>
  </si>
  <si>
    <t>HP 3-3-3 Warranty</t>
  </si>
  <si>
    <t>QG055AV</t>
  </si>
  <si>
    <t>LJ451AV#AB1</t>
  </si>
  <si>
    <t>HP Z620 Country Kit</t>
  </si>
  <si>
    <t>LJ454AV#AB1</t>
  </si>
  <si>
    <t>MS Windows 7 Professional 64-bit OS</t>
  </si>
  <si>
    <t>QF961AV</t>
  </si>
  <si>
    <t>HP Z620 800W 90% Efficient Chassis</t>
  </si>
  <si>
    <t>A2A05AV</t>
  </si>
  <si>
    <t>Xeon E5-2609 4C 2.40 10MB 1066 CPU-1</t>
  </si>
  <si>
    <t>A2A18AV</t>
  </si>
  <si>
    <t>Xeon E5-2609 4C 2.40 10MB 1066 CPU-2</t>
  </si>
  <si>
    <t>C2J51AV</t>
  </si>
  <si>
    <t>QG065AV</t>
  </si>
  <si>
    <t>16GB DDR3-1600 (8x2GB) 2CPU RAM</t>
  </si>
  <si>
    <t>QG003AV</t>
  </si>
  <si>
    <t>HP 2TB SATA 7200 1st HDD</t>
  </si>
  <si>
    <t>QG049AV</t>
  </si>
  <si>
    <t>16X SuperMulti DVDRW SATA 1st ODD</t>
  </si>
  <si>
    <t>QG047AV</t>
  </si>
  <si>
    <t>HP USB Optical Scroll Mouse</t>
  </si>
  <si>
    <t>QG094AV#AB1</t>
  </si>
  <si>
    <t>HP USB Standard Keyboard</t>
  </si>
  <si>
    <t>A3D24AV</t>
  </si>
  <si>
    <t>256GB SATA 1st Solid State Drive</t>
  </si>
  <si>
    <t>강원대학교</t>
    <phoneticPr fontId="4" type="noConversion"/>
  </si>
  <si>
    <t>김재철</t>
    <phoneticPr fontId="4" type="noConversion"/>
  </si>
  <si>
    <t>Precision T3600(D01T002)E5-1603</t>
  </si>
  <si>
    <t>CPU</t>
  </si>
  <si>
    <t>마감 및 외관</t>
  </si>
  <si>
    <t>메인보드</t>
  </si>
  <si>
    <t>Intel® C600 칩셋</t>
  </si>
  <si>
    <t>16X DVD+/-RW</t>
  </si>
  <si>
    <t>Media Card Reader</t>
  </si>
  <si>
    <t>이더넷 LAN 10/100/1000</t>
  </si>
  <si>
    <t>Dell(TM) QuietKey 키보드(한국어)</t>
  </si>
  <si>
    <t>Dell(TM) MS111 USB Optical Mouse</t>
  </si>
  <si>
    <t>내장 Dell Business 오디오 스피커</t>
  </si>
  <si>
    <t xml:space="preserve">Windows7 Pro 64bit </t>
  </si>
  <si>
    <t>425W</t>
  </si>
  <si>
    <t>3년 warranty</t>
  </si>
  <si>
    <t>Xeon(R) E5-2620 2.0GHz 10M x 2ea</t>
  </si>
  <si>
    <t>타워형(내장 3.5인치 하드 드라이브 베이 2개, 외장 5.25인치 베이 1개, 외장 슬림형 옵티컬 베이 1개)</t>
    <phoneticPr fontId="4" type="noConversion"/>
  </si>
  <si>
    <t>8GB(4*2GB)</t>
    <phoneticPr fontId="4" type="noConversion"/>
  </si>
  <si>
    <t>1GB NVIDIA Quadro 2000</t>
  </si>
  <si>
    <t>RAM</t>
    <phoneticPr fontId="4" type="noConversion"/>
  </si>
  <si>
    <t>VGA</t>
    <phoneticPr fontId="4" type="noConversion"/>
  </si>
  <si>
    <t>HDD</t>
    <phoneticPr fontId="4" type="noConversion"/>
  </si>
  <si>
    <t>1TB 7200RPM + 256GB SSD</t>
  </si>
  <si>
    <t>ODD</t>
    <phoneticPr fontId="4" type="noConversion"/>
  </si>
  <si>
    <t>FDD</t>
    <phoneticPr fontId="4" type="noConversion"/>
  </si>
  <si>
    <t>네트워크</t>
    <phoneticPr fontId="4" type="noConversion"/>
  </si>
  <si>
    <t>키보드</t>
    <phoneticPr fontId="4" type="noConversion"/>
  </si>
  <si>
    <t>마우스</t>
    <phoneticPr fontId="4" type="noConversion"/>
  </si>
  <si>
    <t>사운드</t>
    <phoneticPr fontId="4" type="noConversion"/>
  </si>
  <si>
    <t>소프트웨어</t>
    <phoneticPr fontId="4" type="noConversion"/>
  </si>
  <si>
    <t>파워</t>
    <phoneticPr fontId="4" type="noConversion"/>
  </si>
  <si>
    <t>무상서비스</t>
    <phoneticPr fontId="4" type="noConversion"/>
  </si>
  <si>
    <t>NVIDIA Quadro K2000  1st GFX</t>
    <phoneticPr fontId="4" type="noConversion"/>
  </si>
</sst>
</file>

<file path=xl/styles.xml><?xml version="1.0" encoding="utf-8"?>
<styleSheet xmlns="http://schemas.openxmlformats.org/spreadsheetml/2006/main">
  <numFmts count="26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&quot;₩&quot;#,##0;[Red]&quot;₩&quot;#,##0"/>
    <numFmt numFmtId="177" formatCode="_-* #,##0_-;\-* #,##0_-;_-* &quot;-&quot;??_-;_-@_-"/>
    <numFmt numFmtId="178" formatCode="&quot;₩&quot;#,##0.00;[Red]&quot;₩&quot;\-#,##0.00"/>
    <numFmt numFmtId="179" formatCode="_(* #,##0_);_(* \(#,##0\);_(* &quot;-&quot;_);_(@_)"/>
    <numFmt numFmtId="180" formatCode="_ * #,##0_ ;_ * \-#,##0_ ;_ * &quot;-&quot;_ ;_ @_ "/>
    <numFmt numFmtId="181" formatCode="#,##0_);[Red]\(#,##0\)"/>
    <numFmt numFmtId="182" formatCode="_(* #,##0.00_);_(* \(#,##0.00\);_(* &quot;-&quot;??_);_(@_)"/>
    <numFmt numFmtId="183" formatCode="_ &quot;￥&quot;* #,##0_ ;_ &quot;￥&quot;* \-#,##0_ ;_ &quot;￥&quot;* &quot;-&quot;_ ;_ @_ "/>
    <numFmt numFmtId="184" formatCode="&quot;$&quot;#,##0.00000_);\(&quot;$&quot;#,##0.00000\)"/>
    <numFmt numFmtId="185" formatCode="_(&quot;$&quot;* #,##0.00_);_(&quot;$&quot;* \(#,##0.00\);_(&quot;$&quot;* &quot;-&quot;??_);_(@_)"/>
    <numFmt numFmtId="186" formatCode="0.00\K"/>
    <numFmt numFmtId="187" formatCode="_-* #,##0\ _D_M_-;\-* #,##0\ _D_M_-;_-* &quot;-&quot;\ _D_M_-;_-@_-"/>
    <numFmt numFmtId="188" formatCode="_-* #,##0.00\ _D_M_-;\-* #,##0.00\ _D_M_-;_-* &quot;-&quot;??\ _D_M_-;_-@_-"/>
    <numFmt numFmtId="189" formatCode="0.0%_);\(0.0%\)"/>
    <numFmt numFmtId="190" formatCode="#,##0\ ;\-#,##0\ ;&quot; - &quot;;@\ "/>
    <numFmt numFmtId="191" formatCode="#,###.0,,\ \ ;\(#,###.0,,\)\ \ "/>
    <numFmt numFmtId="192" formatCode="_ &quot;₩&quot;* #,##0.00_ ;_ &quot;₩&quot;* &quot;₩&quot;\-#,##0.00_ ;_ &quot;₩&quot;* &quot;-&quot;??_ ;_ @_ "/>
    <numFmt numFmtId="193" formatCode="&quot;$&quot;#,##0.0_);\(&quot;$&quot;#,##0.0\)"/>
    <numFmt numFmtId="194" formatCode="0.00_)"/>
    <numFmt numFmtId="195" formatCode="_-* #,##0\ &quot;DM&quot;_-;\-* #,##0\ &quot;DM&quot;_-;_-* &quot;-&quot;\ &quot;DM&quot;_-;_-@_-"/>
    <numFmt numFmtId="196" formatCode="_-* #,##0.00\ &quot;DM&quot;_-;\-* #,##0.00\ &quot;DM&quot;_-;_-* &quot;-&quot;??\ &quot;DM&quot;_-;_-@_-"/>
    <numFmt numFmtId="197" formatCode="[$-409]d/mmm/yy;@"/>
  </numFmts>
  <fonts count="157">
    <font>
      <sz val="1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굴림"/>
      <family val="3"/>
      <charset val="129"/>
    </font>
    <font>
      <b/>
      <sz val="24"/>
      <name val="Book Antiqua"/>
      <family val="1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11"/>
      <name val="Book Antiqua"/>
      <family val="1"/>
    </font>
    <font>
      <b/>
      <sz val="14"/>
      <name val="Book Antiqua"/>
      <family val="1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0"/>
      <name val="Book Antiqua"/>
      <family val="1"/>
    </font>
    <font>
      <sz val="9"/>
      <name val="굴림"/>
      <family val="3"/>
      <charset val="129"/>
    </font>
    <font>
      <sz val="9"/>
      <name val="Book Antiqua"/>
      <family val="1"/>
    </font>
    <font>
      <b/>
      <sz val="11"/>
      <name val="Book Antiqua"/>
      <family val="1"/>
    </font>
    <font>
      <b/>
      <i/>
      <sz val="12"/>
      <name val="굴림"/>
      <family val="3"/>
      <charset val="129"/>
    </font>
    <font>
      <b/>
      <sz val="12"/>
      <name val="Book Antiqua"/>
      <family val="1"/>
    </font>
    <font>
      <sz val="12"/>
      <name val="Book Antiqua"/>
      <family val="1"/>
    </font>
    <font>
      <sz val="10"/>
      <name val="Helv"/>
      <family val="2"/>
    </font>
    <font>
      <b/>
      <sz val="9"/>
      <name val="Book Antiqua"/>
      <family val="1"/>
    </font>
    <font>
      <b/>
      <sz val="10"/>
      <name val="굴림체"/>
      <family val="3"/>
      <charset val="129"/>
    </font>
    <font>
      <b/>
      <sz val="9"/>
      <name val="Arial"/>
      <family val="2"/>
    </font>
    <font>
      <sz val="9"/>
      <name val="맑은 고딕"/>
      <family val="3"/>
      <charset val="129"/>
      <scheme val="minor"/>
    </font>
    <font>
      <sz val="9"/>
      <name val="Arial"/>
      <family val="2"/>
    </font>
    <font>
      <sz val="10"/>
      <name val="Book Antiqua"/>
      <family val="1"/>
    </font>
    <font>
      <b/>
      <sz val="12"/>
      <name val="바탕"/>
      <family val="1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Geneva"/>
      <family val="2"/>
    </font>
    <font>
      <sz val="10"/>
      <name val="MS Sans Serif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9"/>
      <name val="맑은 고딕"/>
      <family val="3"/>
    </font>
    <font>
      <sz val="12"/>
      <color indexed="9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0"/>
      <name val="Calibri"/>
      <family val="2"/>
    </font>
    <font>
      <sz val="11"/>
      <color indexed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</font>
    <font>
      <sz val="12"/>
      <color indexed="10"/>
      <name val="新細明體"/>
      <family val="1"/>
      <charset val="136"/>
    </font>
    <font>
      <b/>
      <sz val="11"/>
      <color indexed="52"/>
      <name val="Calibri"/>
      <family val="2"/>
    </font>
    <font>
      <b/>
      <sz val="11"/>
      <color indexed="52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맑은 고딕"/>
      <family val="3"/>
    </font>
    <font>
      <b/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color indexed="20"/>
      <name val="Calibri"/>
      <family val="2"/>
    </font>
    <font>
      <sz val="11"/>
      <color indexed="2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맑은 고딕"/>
      <family val="3"/>
    </font>
    <font>
      <sz val="12"/>
      <color indexed="52"/>
      <name val="新細明體"/>
      <family val="1"/>
      <charset val="136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indexed="60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맑은 고딕"/>
      <family val="3"/>
    </font>
    <font>
      <sz val="11"/>
      <color rgb="FF9C6500"/>
      <name val="宋体"/>
      <family val="3"/>
      <charset val="129"/>
    </font>
    <font>
      <sz val="12"/>
      <name val="新細明體"/>
      <family val="1"/>
      <charset val="136"/>
    </font>
    <font>
      <i/>
      <sz val="11"/>
      <color indexed="23"/>
      <name val="Calibri"/>
      <family val="2"/>
    </font>
    <font>
      <i/>
      <sz val="11"/>
      <color indexed="23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맑은 고딕"/>
      <family val="3"/>
    </font>
    <font>
      <i/>
      <sz val="12"/>
      <color indexed="23"/>
      <name val="新細明體"/>
      <family val="1"/>
      <charset val="136"/>
    </font>
    <font>
      <b/>
      <sz val="11"/>
      <color indexed="9"/>
      <name val="Calibri"/>
      <family val="2"/>
    </font>
    <font>
      <b/>
      <sz val="11"/>
      <color indexed="9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맑은 고딕"/>
      <family val="3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0"/>
      <color indexed="8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</font>
    <font>
      <sz val="11"/>
      <color indexed="12"/>
      <name val="돋움"/>
      <family val="3"/>
      <charset val="129"/>
    </font>
    <font>
      <sz val="11"/>
      <color indexed="52"/>
      <name val="Calibri"/>
      <family val="2"/>
    </font>
    <font>
      <sz val="11"/>
      <color indexed="52"/>
      <name val="맑은 고딕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맑은 고딕"/>
      <family val="3"/>
    </font>
    <font>
      <b/>
      <sz val="11"/>
      <color indexed="8"/>
      <name val="Calibri"/>
      <family val="2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</font>
    <font>
      <sz val="11"/>
      <color indexed="62"/>
      <name val="Calibri"/>
      <family val="2"/>
    </font>
    <font>
      <sz val="11"/>
      <color indexed="62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Calibri"/>
      <family val="2"/>
    </font>
    <font>
      <b/>
      <sz val="15"/>
      <color theme="3"/>
      <name val="맑은 고딕"/>
      <family val="3"/>
      <charset val="129"/>
      <scheme val="minor"/>
    </font>
    <font>
      <b/>
      <sz val="15"/>
      <color indexed="56"/>
      <name val="맑은 고딕"/>
      <family val="3"/>
    </font>
    <font>
      <b/>
      <sz val="13"/>
      <color indexed="56"/>
      <name val="Calibri"/>
      <family val="2"/>
    </font>
    <font>
      <b/>
      <sz val="13"/>
      <color indexed="56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</font>
    <font>
      <b/>
      <sz val="11"/>
      <color indexed="56"/>
      <name val="Calibri"/>
      <family val="2"/>
    </font>
    <font>
      <b/>
      <sz val="11"/>
      <color indexed="5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56"/>
      <name val="맑은 고딕"/>
      <family val="3"/>
    </font>
    <font>
      <b/>
      <sz val="18"/>
      <color indexed="56"/>
      <name val="Cambria"/>
      <family val="1"/>
    </font>
    <font>
      <b/>
      <sz val="18"/>
      <color theme="3"/>
      <name val="맑은 고딕"/>
      <family val="3"/>
      <charset val="129"/>
      <scheme val="major"/>
    </font>
    <font>
      <b/>
      <sz val="18"/>
      <color indexed="56"/>
      <name val="맑은 고딕"/>
      <family val="3"/>
    </font>
    <font>
      <sz val="11"/>
      <color indexed="17"/>
      <name val="Calibri"/>
      <family val="2"/>
    </font>
    <font>
      <sz val="11"/>
      <color indexed="17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맑은 고딕"/>
      <family val="3"/>
    </font>
    <font>
      <sz val="12"/>
      <color indexed="60"/>
      <name val="新細明體"/>
      <family val="1"/>
      <charset val="136"/>
    </font>
    <font>
      <b/>
      <sz val="11"/>
      <color indexed="63"/>
      <name val="Calibri"/>
      <family val="2"/>
    </font>
    <font>
      <b/>
      <sz val="11"/>
      <color indexed="63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맑은 고딕"/>
      <family val="3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theme="1"/>
      <name val="Calibri"/>
      <family val="2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9"/>
      <color indexed="8"/>
      <name val="돋움"/>
      <family val="3"/>
      <charset val="129"/>
    </font>
    <font>
      <u/>
      <sz val="6.05"/>
      <color theme="10"/>
      <name val="맑은 고딕"/>
      <family val="3"/>
      <charset val="129"/>
    </font>
    <font>
      <u/>
      <sz val="7.7"/>
      <color indexed="12"/>
      <name val="Arial"/>
      <family val="2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9"/>
      <name val="Times New Roman"/>
      <family val="1"/>
    </font>
    <font>
      <b/>
      <sz val="10"/>
      <name val="Helv"/>
      <family val="2"/>
    </font>
    <font>
      <sz val="10"/>
      <name val="BERNHARD"/>
      <family val="1"/>
    </font>
    <font>
      <b/>
      <sz val="11"/>
      <color indexed="1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11"/>
      <name val="Helv"/>
      <family val="2"/>
    </font>
    <font>
      <sz val="10"/>
      <name val="Futura Bk"/>
      <family val="2"/>
    </font>
    <font>
      <b/>
      <i/>
      <sz val="16"/>
      <name val="Helv"/>
      <family val="2"/>
    </font>
    <font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4"/>
      <color indexed="18"/>
      <name val="Calibri"/>
      <family val="2"/>
    </font>
    <font>
      <b/>
      <sz val="18"/>
      <color indexed="62"/>
      <name val="Cambria"/>
      <family val="1"/>
    </font>
    <font>
      <b/>
      <sz val="9"/>
      <name val="맑은 고딕"/>
      <family val="3"/>
      <charset val="129"/>
      <scheme val="minor"/>
    </font>
    <font>
      <sz val="10"/>
      <name val="돋움"/>
      <family val="3"/>
      <charset val="129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 diagonalDown="1"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618">
    <xf numFmtId="0" fontId="0" fillId="0" borderId="0">
      <alignment vertical="center"/>
    </xf>
    <xf numFmtId="0" fontId="1" fillId="0" borderId="0"/>
    <xf numFmtId="0" fontId="1" fillId="0" borderId="0"/>
    <xf numFmtId="41" fontId="1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9" fillId="0" borderId="0"/>
    <xf numFmtId="0" fontId="29" fillId="0" borderId="0"/>
    <xf numFmtId="0" fontId="18" fillId="0" borderId="0"/>
    <xf numFmtId="0" fontId="31" fillId="0" borderId="0"/>
    <xf numFmtId="0" fontId="18" fillId="0" borderId="0"/>
    <xf numFmtId="0" fontId="26" fillId="0" borderId="0" applyNumberFormat="0" applyFill="0" applyBorder="0" applyAlignment="0" applyProtection="0"/>
    <xf numFmtId="0" fontId="18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18" fillId="0" borderId="0"/>
    <xf numFmtId="0" fontId="18" fillId="0" borderId="0"/>
    <xf numFmtId="0" fontId="29" fillId="0" borderId="0"/>
    <xf numFmtId="0" fontId="26" fillId="0" borderId="0"/>
    <xf numFmtId="0" fontId="29" fillId="0" borderId="0"/>
    <xf numFmtId="0" fontId="28" fillId="0" borderId="0" applyNumberFormat="0" applyFill="0" applyBorder="0" applyAlignment="0" applyProtection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0"/>
    <xf numFmtId="0" fontId="26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26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26" fillId="0" borderId="0"/>
    <xf numFmtId="0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/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/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6" fillId="0" borderId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/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/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/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/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/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/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/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/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/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/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/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/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/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42" fillId="53" borderId="22" applyNumberFormat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50" fillId="6" borderId="4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1" fillId="54" borderId="23" applyNumberFormat="0" applyAlignment="0" applyProtection="0"/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0" fillId="6" borderId="4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/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1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34" fillId="8" borderId="8" applyNumberFormat="0" applyFont="0" applyAlignment="0" applyProtection="0">
      <alignment vertical="center"/>
    </xf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59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4" fillId="56" borderId="0" applyNumberFormat="0" applyBorder="0" applyAlignment="0" applyProtection="0"/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5" fillId="4" borderId="0" applyNumberFormat="0" applyBorder="0" applyAlignment="0" applyProtection="0"/>
    <xf numFmtId="0" fontId="66" fillId="55" borderId="25" applyNumberFormat="0" applyFont="0" applyAlignment="0" applyProtection="0">
      <alignment vertical="center"/>
    </xf>
    <xf numFmtId="0" fontId="31" fillId="0" borderId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4" fillId="7" borderId="7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5" fillId="53" borderId="22" applyNumberFormat="0" applyAlignment="0" applyProtection="0"/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4" fillId="7" borderId="7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6" fillId="40" borderId="23" applyNumberFormat="0" applyAlignment="0" applyProtection="0">
      <alignment vertical="center"/>
    </xf>
    <xf numFmtId="0" fontId="77" fillId="54" borderId="26" applyNumberFormat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/>
    <xf numFmtId="41" fontId="78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80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59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>
      <alignment wrapText="1"/>
    </xf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78" fillId="0" borderId="0" applyFont="0" applyFill="0" applyBorder="0" applyAlignment="0" applyProtection="0">
      <alignment vertical="center"/>
    </xf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1" fontId="26" fillId="0" borderId="0" applyFont="0" applyFill="0" applyBorder="0" applyAlignment="0" applyProtection="0">
      <alignment wrapText="1"/>
    </xf>
    <xf numFmtId="179" fontId="26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0" fontId="18" fillId="0" borderId="0"/>
    <xf numFmtId="0" fontId="81" fillId="57" borderId="0" applyNumberFormat="0" applyProtection="0">
      <alignment vertical="center"/>
    </xf>
    <xf numFmtId="0" fontId="81" fillId="57" borderId="0" applyNumberFormat="0" applyProtection="0">
      <alignment vertical="center"/>
    </xf>
    <xf numFmtId="0" fontId="81" fillId="58" borderId="0" applyNumberFormat="0" applyProtection="0">
      <alignment vertical="center"/>
    </xf>
    <xf numFmtId="0" fontId="30" fillId="0" borderId="0"/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5" fillId="0" borderId="24" applyNumberFormat="0" applyFill="0" applyAlignment="0" applyProtection="0"/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8" fillId="0" borderId="9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9" fillId="0" borderId="27" applyNumberFormat="0" applyFill="0" applyAlignment="0" applyProtection="0"/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8" fillId="0" borderId="9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30" fillId="0" borderId="0"/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2" fillId="5" borderId="4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3" fillId="40" borderId="23" applyNumberFormat="0" applyAlignment="0" applyProtection="0"/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2" fillId="5" borderId="4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4" fillId="0" borderId="28" applyNumberFormat="0" applyFill="0" applyProtection="0">
      <alignment vertical="center"/>
    </xf>
    <xf numFmtId="0" fontId="94" fillId="0" borderId="28" applyNumberFormat="0" applyFill="0" applyProtection="0">
      <alignment vertical="center"/>
    </xf>
    <xf numFmtId="0" fontId="95" fillId="0" borderId="0" applyNumberFormat="0" applyFill="0" applyBorder="0" applyProtection="0">
      <alignment vertical="center"/>
    </xf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7" fillId="0" borderId="1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8" fillId="0" borderId="28" applyNumberFormat="0" applyFill="0" applyAlignment="0" applyProtection="0"/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7" fillId="0" borderId="1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1" fillId="0" borderId="2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2" fillId="0" borderId="29" applyNumberFormat="0" applyFill="0" applyAlignment="0" applyProtection="0"/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1" fillId="0" borderId="2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5" fillId="0" borderId="3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6" fillId="0" borderId="30" applyNumberFormat="0" applyFill="0" applyAlignment="0" applyProtection="0"/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5" fillId="0" borderId="3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2" fillId="2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3" fillId="37" borderId="0" applyNumberFormat="0" applyBorder="0" applyAlignment="0" applyProtection="0"/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2" fillId="2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4" fillId="56" borderId="0" applyNumberFormat="0" applyBorder="0" applyAlignment="0" applyProtection="0">
      <alignment vertical="center"/>
    </xf>
    <xf numFmtId="0" fontId="27" fillId="0" borderId="0"/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7" fillId="6" borderId="5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8" fillId="54" borderId="26" applyNumberFormat="0" applyAlignment="0" applyProtection="0"/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7" fillId="6" borderId="5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83" fontId="26" fillId="0" borderId="0" applyFont="0" applyFill="0" applyBorder="0" applyAlignment="0" applyProtection="0">
      <alignment vertical="center"/>
    </xf>
    <xf numFmtId="44" fontId="59" fillId="0" borderId="0" applyFon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0" borderId="28" applyNumberFormat="0" applyFill="0" applyAlignment="0" applyProtection="0">
      <alignment vertical="center"/>
    </xf>
    <xf numFmtId="0" fontId="121" fillId="0" borderId="29" applyNumberFormat="0" applyFill="0" applyAlignment="0" applyProtection="0">
      <alignment vertical="center"/>
    </xf>
    <xf numFmtId="0" fontId="122" fillId="0" borderId="30" applyNumberFormat="0" applyFill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3" fillId="0" borderId="0"/>
    <xf numFmtId="0" fontId="34" fillId="0" borderId="0"/>
    <xf numFmtId="0" fontId="34" fillId="0" borderId="0"/>
    <xf numFmtId="0" fontId="26" fillId="0" borderId="0">
      <alignment wrapText="1"/>
    </xf>
    <xf numFmtId="0" fontId="26" fillId="0" borderId="0">
      <alignment wrapText="1"/>
    </xf>
    <xf numFmtId="0" fontId="23" fillId="0" borderId="0"/>
    <xf numFmtId="0" fontId="26" fillId="0" borderId="0">
      <alignment wrapText="1"/>
    </xf>
    <xf numFmtId="0" fontId="26" fillId="0" borderId="0">
      <alignment wrapText="1"/>
    </xf>
    <xf numFmtId="0" fontId="123" fillId="0" borderId="0"/>
    <xf numFmtId="0" fontId="123" fillId="0" borderId="0"/>
    <xf numFmtId="0" fontId="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6" fillId="0" borderId="0">
      <alignment wrapText="1"/>
    </xf>
    <xf numFmtId="0" fontId="1" fillId="0" borderId="0"/>
    <xf numFmtId="0" fontId="23" fillId="0" borderId="0"/>
    <xf numFmtId="0" fontId="1" fillId="0" borderId="0"/>
    <xf numFmtId="0" fontId="1" fillId="0" borderId="0"/>
    <xf numFmtId="0" fontId="59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34" fillId="0" borderId="0">
      <alignment vertical="center"/>
    </xf>
    <xf numFmtId="0" fontId="23" fillId="0" borderId="0"/>
    <xf numFmtId="0" fontId="1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60" fillId="0" borderId="0"/>
    <xf numFmtId="0" fontId="60" fillId="0" borderId="0"/>
    <xf numFmtId="0" fontId="26" fillId="0" borderId="0"/>
    <xf numFmtId="0" fontId="60" fillId="0" borderId="0"/>
    <xf numFmtId="0" fontId="60" fillId="0" borderId="0"/>
    <xf numFmtId="0" fontId="6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0" fillId="0" borderId="0"/>
    <xf numFmtId="0" fontId="1" fillId="0" borderId="0"/>
    <xf numFmtId="0" fontId="80" fillId="0" borderId="0"/>
    <xf numFmtId="0" fontId="8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1" fillId="0" borderId="0"/>
    <xf numFmtId="0" fontId="1" fillId="0" borderId="0"/>
    <xf numFmtId="0" fontId="1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3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4" fillId="0" borderId="0"/>
    <xf numFmtId="0" fontId="125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3" fillId="0" borderId="0"/>
    <xf numFmtId="0" fontId="5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6" fillId="0" borderId="0"/>
    <xf numFmtId="0" fontId="125" fillId="0" borderId="0">
      <alignment vertical="center"/>
    </xf>
    <xf numFmtId="0" fontId="125" fillId="0" borderId="0">
      <alignment vertical="center"/>
    </xf>
    <xf numFmtId="0" fontId="26" fillId="0" borderId="0"/>
    <xf numFmtId="0" fontId="59" fillId="0" borderId="0"/>
    <xf numFmtId="0" fontId="34" fillId="0" borderId="0">
      <alignment vertical="center"/>
    </xf>
    <xf numFmtId="0" fontId="59" fillId="0" borderId="0"/>
    <xf numFmtId="0" fontId="26" fillId="0" borderId="0"/>
    <xf numFmtId="0" fontId="59" fillId="0" borderId="0"/>
    <xf numFmtId="0" fontId="126" fillId="0" borderId="0">
      <alignment vertical="center"/>
    </xf>
    <xf numFmtId="0" fontId="127" fillId="0" borderId="0"/>
    <xf numFmtId="0" fontId="126" fillId="0" borderId="0">
      <alignment vertical="center"/>
    </xf>
    <xf numFmtId="0" fontId="1" fillId="0" borderId="0"/>
    <xf numFmtId="0" fontId="1" fillId="0" borderId="0"/>
    <xf numFmtId="0" fontId="126" fillId="0" borderId="0">
      <alignment vertical="center"/>
    </xf>
    <xf numFmtId="0" fontId="34" fillId="0" borderId="0"/>
    <xf numFmtId="0" fontId="126" fillId="0" borderId="0">
      <alignment vertical="center"/>
    </xf>
    <xf numFmtId="0" fontId="1" fillId="0" borderId="0"/>
    <xf numFmtId="0" fontId="1" fillId="0" borderId="0"/>
    <xf numFmtId="0" fontId="26" fillId="0" borderId="0">
      <alignment wrapText="1"/>
    </xf>
    <xf numFmtId="0" fontId="126" fillId="0" borderId="0">
      <alignment vertical="center"/>
    </xf>
    <xf numFmtId="0" fontId="23" fillId="0" borderId="0"/>
    <xf numFmtId="0" fontId="126" fillId="0" borderId="0">
      <alignment vertical="center"/>
    </xf>
    <xf numFmtId="0" fontId="126" fillId="0" borderId="0">
      <alignment vertical="center"/>
    </xf>
    <xf numFmtId="0" fontId="59" fillId="0" borderId="0"/>
    <xf numFmtId="0" fontId="26" fillId="0" borderId="0"/>
    <xf numFmtId="0" fontId="1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27" applyNumberFormat="0" applyFill="0" applyAlignment="0" applyProtection="0">
      <alignment vertical="center"/>
    </xf>
    <xf numFmtId="0" fontId="131" fillId="37" borderId="0" applyNumberFormat="0" applyBorder="0" applyAlignment="0" applyProtection="0">
      <alignment vertical="center"/>
    </xf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7" fillId="61" borderId="0" applyNumberFormat="0" applyBorder="0" applyAlignment="0" applyProtection="0"/>
    <xf numFmtId="0" fontId="32" fillId="62" borderId="0" applyNumberFormat="0" applyBorder="0" applyAlignment="0" applyProtection="0"/>
    <xf numFmtId="0" fontId="32" fillId="63" borderId="0" applyNumberFormat="0" applyBorder="0" applyAlignment="0" applyProtection="0"/>
    <xf numFmtId="0" fontId="37" fillId="64" borderId="0" applyNumberFormat="0" applyBorder="0" applyAlignment="0" applyProtection="0"/>
    <xf numFmtId="0" fontId="32" fillId="65" borderId="0" applyNumberFormat="0" applyBorder="0" applyAlignment="0" applyProtection="0"/>
    <xf numFmtId="0" fontId="32" fillId="66" borderId="0" applyNumberFormat="0" applyBorder="0" applyAlignment="0" applyProtection="0"/>
    <xf numFmtId="0" fontId="37" fillId="67" borderId="0" applyNumberFormat="0" applyBorder="0" applyAlignment="0" applyProtection="0"/>
    <xf numFmtId="0" fontId="32" fillId="66" borderId="0" applyNumberFormat="0" applyBorder="0" applyAlignment="0" applyProtection="0"/>
    <xf numFmtId="0" fontId="32" fillId="67" borderId="0" applyNumberFormat="0" applyBorder="0" applyAlignment="0" applyProtection="0"/>
    <xf numFmtId="0" fontId="37" fillId="67" borderId="0" applyNumberFormat="0" applyBorder="0" applyAlignment="0" applyProtection="0"/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7" fillId="60" borderId="0" applyNumberFormat="0" applyBorder="0" applyAlignment="0" applyProtection="0"/>
    <xf numFmtId="0" fontId="32" fillId="68" borderId="0" applyNumberFormat="0" applyBorder="0" applyAlignment="0" applyProtection="0"/>
    <xf numFmtId="0" fontId="32" fillId="63" borderId="0" applyNumberFormat="0" applyBorder="0" applyAlignment="0" applyProtection="0"/>
    <xf numFmtId="0" fontId="37" fillId="69" borderId="0" applyNumberFormat="0" applyBorder="0" applyAlignment="0" applyProtection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3" fillId="0" borderId="0"/>
    <xf numFmtId="0" fontId="86" fillId="70" borderId="16">
      <alignment vertical="top" wrapText="1"/>
    </xf>
    <xf numFmtId="41" fontId="1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17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32" fillId="0" borderId="0" applyFont="0" applyFill="0" applyBorder="0" applyAlignment="0" applyProtection="0"/>
    <xf numFmtId="184" fontId="1" fillId="0" borderId="0"/>
    <xf numFmtId="0" fontId="134" fillId="0" borderId="0"/>
    <xf numFmtId="0" fontId="18" fillId="0" borderId="0"/>
    <xf numFmtId="0" fontId="134" fillId="0" borderId="0"/>
    <xf numFmtId="0" fontId="18" fillId="0" borderId="0"/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42" fontId="1" fillId="0" borderId="0" applyFont="0" applyFill="0" applyBorder="0" applyAlignment="0" applyProtection="0">
      <alignment vertical="center"/>
    </xf>
    <xf numFmtId="0" fontId="132" fillId="0" borderId="0" applyFont="0" applyFill="0" applyBorder="0" applyAlignment="0" applyProtection="0"/>
    <xf numFmtId="185" fontId="26" fillId="0" borderId="0" applyFont="0" applyFill="0" applyBorder="0" applyAlignment="0" applyProtection="0"/>
    <xf numFmtId="186" fontId="1" fillId="0" borderId="0"/>
    <xf numFmtId="14" fontId="60" fillId="0" borderId="0" applyFill="0" applyBorder="0" applyAlignment="0"/>
    <xf numFmtId="0" fontId="135" fillId="0" borderId="0"/>
    <xf numFmtId="0" fontId="86" fillId="70" borderId="16">
      <alignment horizontal="center" vertical="top" wrapText="1"/>
    </xf>
    <xf numFmtId="38" fontId="30" fillId="0" borderId="32">
      <alignment vertical="center"/>
    </xf>
    <xf numFmtId="187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136" fillId="0" borderId="0">
      <protection locked="0"/>
    </xf>
    <xf numFmtId="189" fontId="1" fillId="0" borderId="0"/>
    <xf numFmtId="0" fontId="86" fillId="71" borderId="0" applyNumberFormat="0" applyBorder="0" applyAlignment="0" applyProtection="0"/>
    <xf numFmtId="0" fontId="86" fillId="72" borderId="0" applyNumberFormat="0" applyBorder="0" applyAlignment="0" applyProtection="0"/>
    <xf numFmtId="0" fontId="86" fillId="73" borderId="0" applyNumberFormat="0" applyBorder="0" applyAlignment="0" applyProtection="0"/>
    <xf numFmtId="0" fontId="137" fillId="0" borderId="0">
      <protection locked="0"/>
    </xf>
    <xf numFmtId="0" fontId="137" fillId="0" borderId="0">
      <protection locked="0"/>
    </xf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190" fontId="1" fillId="0" borderId="0" applyFill="0" applyProtection="0">
      <alignment vertical="center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8" fillId="74" borderId="33" applyNumberFormat="0" applyAlignment="0">
      <protection locked="0"/>
    </xf>
    <xf numFmtId="38" fontId="28" fillId="75" borderId="0" applyNumberFormat="0" applyBorder="0" applyAlignment="0" applyProtection="0"/>
    <xf numFmtId="0" fontId="139" fillId="0" borderId="0">
      <alignment horizontal="left"/>
    </xf>
    <xf numFmtId="0" fontId="140" fillId="0" borderId="34" applyNumberFormat="0" applyAlignment="0" applyProtection="0">
      <alignment horizontal="left" vertical="center"/>
    </xf>
    <xf numFmtId="0" fontId="140" fillId="0" borderId="17">
      <alignment horizontal="left" vertical="center"/>
    </xf>
    <xf numFmtId="0" fontId="141" fillId="0" borderId="0"/>
    <xf numFmtId="0" fontId="142" fillId="0" borderId="0" applyNumberFormat="0" applyFill="0" applyBorder="0" applyAlignment="0" applyProtection="0">
      <alignment vertical="top"/>
      <protection locked="0"/>
    </xf>
    <xf numFmtId="10" fontId="28" fillId="76" borderId="31" applyNumberFormat="0" applyBorder="0" applyAlignment="0" applyProtection="0"/>
    <xf numFmtId="0" fontId="29" fillId="0" borderId="0"/>
    <xf numFmtId="0" fontId="26" fillId="0" borderId="0"/>
    <xf numFmtId="0" fontId="18" fillId="0" borderId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43" fillId="0" borderId="1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1" fontId="144" fillId="0" borderId="0"/>
    <xf numFmtId="192" fontId="26" fillId="0" borderId="0"/>
    <xf numFmtId="193" fontId="1" fillId="0" borderId="0"/>
    <xf numFmtId="193" fontId="1" fillId="0" borderId="0"/>
    <xf numFmtId="192" fontId="26" fillId="0" borderId="0"/>
    <xf numFmtId="192" fontId="26" fillId="0" borderId="0"/>
    <xf numFmtId="194" fontId="145" fillId="0" borderId="0"/>
    <xf numFmtId="192" fontId="26" fillId="0" borderId="0"/>
    <xf numFmtId="192" fontId="26" fillId="0" borderId="0"/>
    <xf numFmtId="0" fontId="1" fillId="0" borderId="0"/>
    <xf numFmtId="0" fontId="32" fillId="0" borderId="0">
      <alignment vertical="center"/>
    </xf>
    <xf numFmtId="0" fontId="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32" fillId="0" borderId="0">
      <alignment vertical="center"/>
    </xf>
    <xf numFmtId="0" fontId="1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>
      <alignment vertical="center"/>
    </xf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59" fillId="0" borderId="0"/>
    <xf numFmtId="0" fontId="23" fillId="0" borderId="0"/>
    <xf numFmtId="0" fontId="23" fillId="0" borderId="0"/>
    <xf numFmtId="0" fontId="59" fillId="0" borderId="0"/>
    <xf numFmtId="0" fontId="59" fillId="0" borderId="0"/>
    <xf numFmtId="0" fontId="23" fillId="0" borderId="0"/>
    <xf numFmtId="0" fontId="59" fillId="0" borderId="0"/>
    <xf numFmtId="0" fontId="59" fillId="0" borderId="0"/>
    <xf numFmtId="0" fontId="26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32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23" fillId="0" borderId="0"/>
    <xf numFmtId="0" fontId="32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26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2" fillId="0" borderId="0" applyFont="0" applyFill="0" applyBorder="0" applyAlignment="0" applyProtection="0"/>
    <xf numFmtId="0" fontId="132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46" fillId="0" borderId="35" applyNumberFormat="0" applyBorder="0" applyAlignment="0"/>
    <xf numFmtId="4" fontId="147" fillId="56" borderId="36" applyNumberFormat="0" applyProtection="0">
      <alignment vertical="center"/>
    </xf>
    <xf numFmtId="4" fontId="148" fillId="56" borderId="36" applyNumberFormat="0" applyProtection="0">
      <alignment vertical="center"/>
    </xf>
    <xf numFmtId="4" fontId="147" fillId="56" borderId="36" applyNumberFormat="0" applyProtection="0">
      <alignment horizontal="left" vertical="center" indent="1"/>
    </xf>
    <xf numFmtId="0" fontId="147" fillId="56" borderId="36" applyNumberFormat="0" applyProtection="0">
      <alignment horizontal="left" vertical="top" indent="1"/>
    </xf>
    <xf numFmtId="0" fontId="26" fillId="77" borderId="26" applyNumberFormat="0" applyProtection="0">
      <alignment horizontal="left" vertical="center" indent="1"/>
    </xf>
    <xf numFmtId="4" fontId="60" fillId="36" borderId="36" applyNumberFormat="0" applyProtection="0">
      <alignment horizontal="right" vertical="center"/>
    </xf>
    <xf numFmtId="4" fontId="60" fillId="42" borderId="36" applyNumberFormat="0" applyProtection="0">
      <alignment horizontal="right" vertical="center"/>
    </xf>
    <xf numFmtId="4" fontId="60" fillId="50" borderId="36" applyNumberFormat="0" applyProtection="0">
      <alignment horizontal="right" vertical="center"/>
    </xf>
    <xf numFmtId="4" fontId="60" fillId="44" borderId="36" applyNumberFormat="0" applyProtection="0">
      <alignment horizontal="right" vertical="center"/>
    </xf>
    <xf numFmtId="4" fontId="60" fillId="48" borderId="36" applyNumberFormat="0" applyProtection="0">
      <alignment horizontal="right" vertical="center"/>
    </xf>
    <xf numFmtId="4" fontId="60" fillId="52" borderId="36" applyNumberFormat="0" applyProtection="0">
      <alignment horizontal="right" vertical="center"/>
    </xf>
    <xf numFmtId="4" fontId="60" fillId="51" borderId="36" applyNumberFormat="0" applyProtection="0">
      <alignment horizontal="right" vertical="center"/>
    </xf>
    <xf numFmtId="4" fontId="60" fillId="78" borderId="36" applyNumberFormat="0" applyProtection="0">
      <alignment horizontal="right" vertical="center"/>
    </xf>
    <xf numFmtId="4" fontId="60" fillId="43" borderId="36" applyNumberFormat="0" applyProtection="0">
      <alignment horizontal="right" vertical="center"/>
    </xf>
    <xf numFmtId="4" fontId="147" fillId="79" borderId="26" applyNumberFormat="0" applyProtection="0">
      <alignment horizontal="left" vertical="center" indent="1"/>
    </xf>
    <xf numFmtId="4" fontId="60" fillId="80" borderId="37" applyNumberFormat="0" applyProtection="0">
      <alignment horizontal="left" vertical="center" indent="1"/>
    </xf>
    <xf numFmtId="4" fontId="149" fillId="81" borderId="0" applyNumberFormat="0" applyProtection="0">
      <alignment horizontal="left" vertical="center" indent="1"/>
    </xf>
    <xf numFmtId="4" fontId="60" fillId="82" borderId="36" applyNumberFormat="0" applyProtection="0">
      <alignment horizontal="right" vertical="center"/>
    </xf>
    <xf numFmtId="4" fontId="60" fillId="80" borderId="26" applyNumberFormat="0" applyProtection="0">
      <alignment horizontal="left" vertical="center" indent="1"/>
    </xf>
    <xf numFmtId="4" fontId="60" fillId="83" borderId="26" applyNumberFormat="0" applyProtection="0">
      <alignment horizontal="left" vertical="center" indent="1"/>
    </xf>
    <xf numFmtId="0" fontId="26" fillId="81" borderId="36" applyNumberFormat="0" applyProtection="0">
      <alignment horizontal="left" vertical="center" indent="1"/>
    </xf>
    <xf numFmtId="0" fontId="26" fillId="81" borderId="36" applyNumberFormat="0" applyProtection="0">
      <alignment horizontal="left" vertical="top" indent="1"/>
    </xf>
    <xf numFmtId="0" fontId="26" fillId="82" borderId="36" applyNumberFormat="0" applyProtection="0">
      <alignment horizontal="left" vertical="center" indent="1"/>
    </xf>
    <xf numFmtId="0" fontId="26" fillId="82" borderId="36" applyNumberFormat="0" applyProtection="0">
      <alignment horizontal="left" vertical="top" indent="1"/>
    </xf>
    <xf numFmtId="0" fontId="26" fillId="41" borderId="36" applyNumberFormat="0" applyProtection="0">
      <alignment horizontal="left" vertical="center" indent="1"/>
    </xf>
    <xf numFmtId="0" fontId="26" fillId="41" borderId="36" applyNumberFormat="0" applyProtection="0">
      <alignment horizontal="left" vertical="top" indent="1"/>
    </xf>
    <xf numFmtId="0" fontId="26" fillId="84" borderId="36" applyNumberFormat="0" applyProtection="0">
      <alignment horizontal="left" vertical="center" indent="1"/>
    </xf>
    <xf numFmtId="0" fontId="26" fillId="84" borderId="36" applyNumberFormat="0" applyProtection="0">
      <alignment horizontal="left" vertical="top" indent="1"/>
    </xf>
    <xf numFmtId="0" fontId="26" fillId="85" borderId="31" applyNumberFormat="0">
      <protection locked="0"/>
    </xf>
    <xf numFmtId="4" fontId="60" fillId="55" borderId="36" applyNumberFormat="0" applyProtection="0">
      <alignment vertical="center"/>
    </xf>
    <xf numFmtId="4" fontId="150" fillId="55" borderId="36" applyNumberFormat="0" applyProtection="0">
      <alignment vertical="center"/>
    </xf>
    <xf numFmtId="4" fontId="60" fillId="55" borderId="36" applyNumberFormat="0" applyProtection="0">
      <alignment horizontal="left" vertical="center" indent="1"/>
    </xf>
    <xf numFmtId="0" fontId="60" fillId="55" borderId="36" applyNumberFormat="0" applyProtection="0">
      <alignment horizontal="left" vertical="top" indent="1"/>
    </xf>
    <xf numFmtId="4" fontId="60" fillId="80" borderId="26" applyNumberFormat="0" applyProtection="0">
      <alignment horizontal="right" vertical="center"/>
    </xf>
    <xf numFmtId="4" fontId="150" fillId="84" borderId="36" applyNumberFormat="0" applyProtection="0">
      <alignment horizontal="right" vertical="center"/>
    </xf>
    <xf numFmtId="0" fontId="26" fillId="77" borderId="26" applyNumberFormat="0" applyProtection="0">
      <alignment horizontal="left" vertical="center" indent="1"/>
    </xf>
    <xf numFmtId="0" fontId="26" fillId="77" borderId="26" applyNumberFormat="0" applyProtection="0">
      <alignment horizontal="left" vertical="center" indent="1"/>
    </xf>
    <xf numFmtId="0" fontId="151" fillId="0" borderId="0"/>
    <xf numFmtId="4" fontId="152" fillId="84" borderId="36" applyNumberFormat="0" applyProtection="0">
      <alignment horizontal="right" vertical="center"/>
    </xf>
    <xf numFmtId="0" fontId="153" fillId="0" borderId="0"/>
    <xf numFmtId="0" fontId="154" fillId="0" borderId="0" applyNumberFormat="0" applyFill="0" applyBorder="0" applyAlignment="0" applyProtection="0"/>
    <xf numFmtId="0" fontId="26" fillId="0" borderId="0"/>
    <xf numFmtId="0" fontId="18" fillId="0" borderId="0"/>
    <xf numFmtId="0" fontId="143" fillId="0" borderId="0"/>
    <xf numFmtId="49" fontId="60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195" fontId="26" fillId="0" borderId="0" applyFont="0" applyFill="0" applyBorder="0" applyAlignment="0" applyProtection="0"/>
    <xf numFmtId="196" fontId="26" fillId="0" borderId="0" applyFont="0" applyFill="0" applyBorder="0" applyAlignment="0" applyProtection="0"/>
    <xf numFmtId="197" fontId="23" fillId="0" borderId="0"/>
    <xf numFmtId="197" fontId="23" fillId="0" borderId="0"/>
    <xf numFmtId="197" fontId="23" fillId="0" borderId="0"/>
    <xf numFmtId="0" fontId="18" fillId="0" borderId="0"/>
  </cellStyleXfs>
  <cellXfs count="48">
    <xf numFmtId="0" fontId="0" fillId="0" borderId="0" xfId="0">
      <alignment vertical="center"/>
    </xf>
    <xf numFmtId="0" fontId="6" fillId="33" borderId="0" xfId="1" applyFont="1" applyFill="1"/>
    <xf numFmtId="0" fontId="5" fillId="33" borderId="0" xfId="1" applyFont="1" applyFill="1" applyBorder="1"/>
    <xf numFmtId="14" fontId="14" fillId="33" borderId="0" xfId="1" applyNumberFormat="1" applyFont="1" applyFill="1" applyBorder="1" applyAlignment="1">
      <alignment horizontal="left"/>
    </xf>
    <xf numFmtId="14" fontId="8" fillId="33" borderId="0" xfId="1" applyNumberFormat="1" applyFont="1" applyFill="1" applyBorder="1" applyAlignment="1">
      <alignment horizontal="left"/>
    </xf>
    <xf numFmtId="176" fontId="15" fillId="34" borderId="0" xfId="1" applyNumberFormat="1" applyFont="1" applyFill="1" applyAlignment="1">
      <alignment horizontal="left" vertical="center"/>
    </xf>
    <xf numFmtId="0" fontId="6" fillId="33" borderId="0" xfId="1" applyFont="1" applyFill="1" applyBorder="1" applyAlignment="1">
      <alignment horizontal="center" vertical="top" wrapText="1"/>
    </xf>
    <xf numFmtId="0" fontId="19" fillId="33" borderId="11" xfId="2" applyFont="1" applyFill="1" applyBorder="1" applyAlignment="1">
      <alignment vertical="center"/>
    </xf>
    <xf numFmtId="0" fontId="13" fillId="33" borderId="0" xfId="1" applyFont="1" applyFill="1"/>
    <xf numFmtId="0" fontId="19" fillId="33" borderId="12" xfId="1" applyFont="1" applyFill="1" applyBorder="1" applyAlignment="1">
      <alignment horizontal="center" vertical="center"/>
    </xf>
    <xf numFmtId="0" fontId="19" fillId="33" borderId="13" xfId="1" applyFont="1" applyFill="1" applyBorder="1" applyAlignment="1">
      <alignment horizontal="center" vertical="center"/>
    </xf>
    <xf numFmtId="0" fontId="19" fillId="33" borderId="14" xfId="1" applyFont="1" applyFill="1" applyBorder="1" applyAlignment="1">
      <alignment horizontal="center" vertical="center"/>
    </xf>
    <xf numFmtId="0" fontId="21" fillId="33" borderId="15" xfId="1" applyFont="1" applyFill="1" applyBorder="1" applyAlignment="1">
      <alignment horizontal="center" vertical="center"/>
    </xf>
    <xf numFmtId="41" fontId="12" fillId="33" borderId="16" xfId="3" applyFont="1" applyFill="1" applyBorder="1" applyAlignment="1">
      <alignment horizontal="left" vertical="center"/>
    </xf>
    <xf numFmtId="0" fontId="22" fillId="33" borderId="15" xfId="3" applyNumberFormat="1" applyFont="1" applyFill="1" applyBorder="1" applyAlignment="1">
      <alignment vertical="center"/>
    </xf>
    <xf numFmtId="0" fontId="12" fillId="33" borderId="15" xfId="3" applyNumberFormat="1" applyFont="1" applyFill="1" applyBorder="1" applyAlignment="1">
      <alignment horizontal="center" vertical="center"/>
    </xf>
    <xf numFmtId="41" fontId="12" fillId="33" borderId="15" xfId="3" applyFont="1" applyFill="1" applyBorder="1" applyAlignment="1">
      <alignment vertical="center"/>
    </xf>
    <xf numFmtId="177" fontId="21" fillId="33" borderId="15" xfId="1" applyNumberFormat="1" applyFont="1" applyFill="1" applyBorder="1" applyAlignment="1">
      <alignment vertical="center"/>
    </xf>
    <xf numFmtId="0" fontId="19" fillId="33" borderId="0" xfId="1" applyFont="1" applyFill="1"/>
    <xf numFmtId="41" fontId="22" fillId="33" borderId="15" xfId="3" applyFont="1" applyFill="1" applyBorder="1" applyAlignment="1">
      <alignment vertical="center"/>
    </xf>
    <xf numFmtId="177" fontId="23" fillId="33" borderId="15" xfId="1" applyNumberFormat="1" applyFont="1" applyFill="1" applyBorder="1" applyAlignment="1">
      <alignment vertical="center"/>
    </xf>
    <xf numFmtId="0" fontId="16" fillId="33" borderId="18" xfId="1" applyFont="1" applyFill="1" applyBorder="1" applyAlignment="1">
      <alignment horizontal="center" vertical="center"/>
    </xf>
    <xf numFmtId="0" fontId="16" fillId="33" borderId="19" xfId="1" applyFont="1" applyFill="1" applyBorder="1"/>
    <xf numFmtId="41" fontId="16" fillId="34" borderId="20" xfId="3" applyFont="1" applyFill="1" applyBorder="1" applyAlignment="1"/>
    <xf numFmtId="0" fontId="24" fillId="33" borderId="0" xfId="1" applyFont="1" applyFill="1"/>
    <xf numFmtId="0" fontId="6" fillId="33" borderId="0" xfId="1" applyFont="1" applyFill="1" applyAlignment="1">
      <alignment horizontal="center" vertical="center"/>
    </xf>
    <xf numFmtId="0" fontId="13" fillId="33" borderId="19" xfId="1" applyFont="1" applyFill="1" applyBorder="1" applyAlignment="1">
      <alignment horizontal="left" vertical="center"/>
    </xf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155" fillId="33" borderId="15" xfId="3" applyNumberFormat="1" applyFont="1" applyFill="1" applyBorder="1" applyAlignment="1">
      <alignment vertical="center"/>
    </xf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11" fillId="33" borderId="0" xfId="1" applyFont="1" applyFill="1" applyBorder="1" applyAlignment="1">
      <alignment horizontal="right"/>
    </xf>
    <xf numFmtId="0" fontId="6" fillId="33" borderId="0" xfId="1" applyFont="1" applyFill="1" applyBorder="1" applyAlignment="1">
      <alignment horizontal="left" vertical="center"/>
    </xf>
    <xf numFmtId="0" fontId="25" fillId="34" borderId="19" xfId="1" applyFont="1" applyFill="1" applyBorder="1" applyAlignment="1">
      <alignment horizontal="center"/>
    </xf>
    <xf numFmtId="0" fontId="16" fillId="34" borderId="19" xfId="1" applyFont="1" applyFill="1" applyBorder="1" applyAlignment="1">
      <alignment horizontal="center"/>
    </xf>
    <xf numFmtId="0" fontId="8" fillId="33" borderId="0" xfId="1" applyFont="1" applyFill="1" applyBorder="1" applyAlignment="1">
      <alignment horizontal="left"/>
    </xf>
    <xf numFmtId="0" fontId="5" fillId="33" borderId="0" xfId="1" applyFont="1" applyFill="1" applyBorder="1" applyAlignment="1">
      <alignment horizontal="left" vertical="center"/>
    </xf>
    <xf numFmtId="0" fontId="14" fillId="33" borderId="0" xfId="1" applyFont="1" applyFill="1" applyBorder="1" applyAlignment="1">
      <alignment horizontal="left" vertical="center"/>
    </xf>
    <xf numFmtId="0" fontId="16" fillId="33" borderId="0" xfId="1" applyFont="1" applyFill="1" applyBorder="1" applyAlignment="1">
      <alignment horizontal="left" vertical="center"/>
    </xf>
    <xf numFmtId="0" fontId="17" fillId="33" borderId="0" xfId="1" applyFont="1" applyFill="1" applyBorder="1" applyAlignment="1">
      <alignment horizontal="left" vertical="center"/>
    </xf>
    <xf numFmtId="0" fontId="16" fillId="33" borderId="11" xfId="2" applyFont="1" applyFill="1" applyBorder="1" applyAlignment="1">
      <alignment vertical="center" wrapText="1"/>
    </xf>
    <xf numFmtId="0" fontId="18" fillId="33" borderId="11" xfId="1" applyFont="1" applyFill="1" applyBorder="1" applyAlignment="1">
      <alignment vertical="center"/>
    </xf>
    <xf numFmtId="0" fontId="2" fillId="33" borderId="0" xfId="1" applyFont="1" applyFill="1" applyBorder="1" applyAlignment="1">
      <alignment horizontal="center"/>
    </xf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156" fillId="0" borderId="38" xfId="2617" applyFont="1" applyBorder="1" applyAlignment="1">
      <alignment horizontal="left" vertical="center" wrapText="1"/>
    </xf>
    <xf numFmtId="0" fontId="16" fillId="33" borderId="11" xfId="2" applyFont="1" applyFill="1" applyBorder="1" applyAlignment="1">
      <alignment horizontal="left" vertical="center" wrapText="1"/>
    </xf>
  </cellXfs>
  <cellStyles count="2618">
    <cellStyle name="_(27ea) 수리완료 출고 15ea" xfId="4"/>
    <cellStyle name="_(51ea)수리완료출고 23ea" xfId="5"/>
    <cellStyle name="_080911" xfId="6"/>
    <cellStyle name="_0921 이브레인_이동진 26EA 적자 진행건-1" xfId="7"/>
    <cellStyle name="_1017 이브레인_이동진 34EA 적자 진행건" xfId="8"/>
    <cellStyle name="_12월DR-total" xfId="9"/>
    <cellStyle name="_20040827_refur po" xfId="10"/>
    <cellStyle name="_20040827_refur po_FY05 Q2 DOA List" xfId="11"/>
    <cellStyle name="_20040827_refur po_NOTE BOOK" xfId="12"/>
    <cellStyle name="_20040827_refur po_Others" xfId="13"/>
    <cellStyle name="_20040830_refur po" xfId="14"/>
    <cellStyle name="_20040830_refur po_FY05 Q2 DOA List" xfId="15"/>
    <cellStyle name="_20040830_refur po_NOTE BOOK" xfId="16"/>
    <cellStyle name="_20040830_refur po_Others" xfId="17"/>
    <cellStyle name="_20040901_refur po(3건)" xfId="18"/>
    <cellStyle name="_20040901_refur po(3건)_FY05 Q2 DOA List" xfId="19"/>
    <cellStyle name="_20040901_refur po(3건)_NOTE BOOK" xfId="20"/>
    <cellStyle name="_20040901_refur po(3건)_Others" xfId="21"/>
    <cellStyle name="_20040921_refur po(건)" xfId="22"/>
    <cellStyle name="_20040921_refur po(건)_FY05 Q2 DOA List" xfId="23"/>
    <cellStyle name="_20040921_refur po(건)_NOTE BOOK" xfId="24"/>
    <cellStyle name="_20040921_refur po(건)_Others" xfId="25"/>
    <cellStyle name="_20040923_refur po(12건)" xfId="26"/>
    <cellStyle name="_20040923_refur po(12건)_FY05 Q2 DOA List" xfId="27"/>
    <cellStyle name="_20040923_refur po(12건)_NOTE BOOK" xfId="28"/>
    <cellStyle name="_20040923_refur po(12건)_Others" xfId="29"/>
    <cellStyle name="_20040923_refur po(이웍스)" xfId="30"/>
    <cellStyle name="_20040923_refur po(이웍스)_FY05 Q2 DOA List" xfId="31"/>
    <cellStyle name="_20040923_refur po(이웍스)_NOTE BOOK" xfId="32"/>
    <cellStyle name="_20040923_refur po(이웍스)_Others" xfId="33"/>
    <cellStyle name="_20040923_refur po(이웍스)236대-1" xfId="34"/>
    <cellStyle name="_20040923_refur po(이웍스)236대-1_FY05 Q2 DOA List" xfId="35"/>
    <cellStyle name="_20040923_refur po(이웍스)236대-1_NOTE BOOK" xfId="36"/>
    <cellStyle name="_20040923_refur po(이웍스)236대-1_Others" xfId="37"/>
    <cellStyle name="_2004년 10월 DOA Scrap Lis(송재원)" xfId="38"/>
    <cellStyle name="_2004년 9월 (이웍스)" xfId="39"/>
    <cellStyle name="_2004년 9월 (이웍스)_FY05 Q2 DOA List" xfId="40"/>
    <cellStyle name="_2004년 9월 (이웍스)_NOTE BOOK" xfId="41"/>
    <cellStyle name="_2004년 9월 (이웍스)_Others" xfId="42"/>
    <cellStyle name="_3월 write off대상 93ea bo 5x" xfId="43"/>
    <cellStyle name="_5X" xfId="44"/>
    <cellStyle name="_5x_Backlog_0508" xfId="45"/>
    <cellStyle name="_5X-0130" xfId="46"/>
    <cellStyle name="_6J" xfId="47"/>
    <cellStyle name="_6J2G" xfId="48"/>
    <cellStyle name="_7F" xfId="49"/>
    <cellStyle name="_Account Total" xfId="100"/>
    <cellStyle name="_APEX" xfId="101"/>
    <cellStyle name="_Australia_Jun" xfId="102"/>
    <cellStyle name="_Australia_Jun 10" xfId="103"/>
    <cellStyle name="_Australia_Jun 2" xfId="104"/>
    <cellStyle name="_Australia_Jun 3" xfId="105"/>
    <cellStyle name="_Australia_Jun 4" xfId="106"/>
    <cellStyle name="_Australia_Jun 5" xfId="107"/>
    <cellStyle name="_Australia_Jun 6" xfId="108"/>
    <cellStyle name="_Australia_Jun 7" xfId="109"/>
    <cellStyle name="_Australia_Jun 8" xfId="110"/>
    <cellStyle name="_Australia_Jun 9" xfId="111"/>
    <cellStyle name="_Australia_Jun_081118 5X-Sales Forecast Template (Dec)" xfId="112"/>
    <cellStyle name="_Australia_Jun_5X-connect rate (Feb)" xfId="113"/>
    <cellStyle name="_Australia_Jun_5X-Connect Rate (Jan)" xfId="114"/>
    <cellStyle name="_Australia_Jun_5X-Dec sales connect rate" xfId="115"/>
    <cellStyle name="_Australia_Jun_5X-Sales Forecast Template" xfId="116"/>
    <cellStyle name="_Australia_Jun_5X-Sales Forecast Template (Mar)" xfId="117"/>
    <cellStyle name="_Australia_Jun_5X-September Fcst AP Template" xfId="118"/>
    <cellStyle name="_Australia_Jun_Dsplay &amp; BTO SKU" xfId="119"/>
    <cellStyle name="_Australia_Jun_Korea_Jul" xfId="120"/>
    <cellStyle name="_Australia_Jun_Korea_Sep (connect rate)" xfId="121"/>
    <cellStyle name="_Australia_Jun_Monitor" xfId="122"/>
    <cellStyle name="_Australia_Jun_Summary" xfId="123"/>
    <cellStyle name="_Australia_Jun_WS- SKU Forecast (template)" xfId="124"/>
    <cellStyle name="_Australia_Jun_xw4550" xfId="125"/>
    <cellStyle name="_Australia_Jun_xw4600" xfId="126"/>
    <cellStyle name="_Australia_Jun_xw6600" xfId="127"/>
    <cellStyle name="_Australia_Jun_xw8600" xfId="128"/>
    <cellStyle name="_Australia_Jun_xw9400" xfId="129"/>
    <cellStyle name="_Australia_Jun_z400" xfId="130"/>
    <cellStyle name="_Australia_Jun_z600" xfId="131"/>
    <cellStyle name="_Australia_Jun_z800" xfId="132"/>
    <cellStyle name="_bklog 0716 korea" xfId="133"/>
    <cellStyle name="_bklog 0718 korea" xfId="134"/>
    <cellStyle name="_bklog 0806 korea" xfId="135"/>
    <cellStyle name="_bklog 0820 kr" xfId="136"/>
    <cellStyle name="_bklog 0915 korea" xfId="137"/>
    <cellStyle name="_bklog 0917 korea" xfId="138"/>
    <cellStyle name="_bklog 1017 korea" xfId="139"/>
    <cellStyle name="_bklog 1020 korea" xfId="140"/>
    <cellStyle name="_bklog 1022 korea" xfId="141"/>
    <cellStyle name="_BO Order list" xfId="142"/>
    <cellStyle name="_Book1" xfId="143"/>
    <cellStyle name="_Book13" xfId="144"/>
    <cellStyle name="_Book2" xfId="145"/>
    <cellStyle name="_BPC) Sales Forecast-1~3월" xfId="146"/>
    <cellStyle name="_BX0506 total" xfId="147"/>
    <cellStyle name="_China Summer 06 Roadmap, Jun 10, Reaction" xfId="148"/>
    <cellStyle name="_Commercial(Fcst)" xfId="149"/>
    <cellStyle name="_Consumer(Fcst)" xfId="150"/>
    <cellStyle name="_CPQRC_Storage_Dec05" xfId="151"/>
    <cellStyle name="_D R  납품" xfId="152"/>
    <cellStyle name="_Daily PDR JUN 29" xfId="153"/>
    <cellStyle name="_Daily Report" xfId="154"/>
    <cellStyle name="_Damage Reprot0503~" xfId="155"/>
    <cellStyle name="_digital hp-final1" xfId="156"/>
    <cellStyle name="_Display Fcst (2)" xfId="157"/>
    <cellStyle name="_DOA in RSAPFSAP" xfId="158"/>
    <cellStyle name="_DOA in RSAPFSAP(10월06일)" xfId="159"/>
    <cellStyle name="_DOA list2004-6" xfId="160"/>
    <cellStyle name="_DOA list2004-6_Book1" xfId="162"/>
    <cellStyle name="_DOA list2004-6_DOA_관리현황" xfId="163"/>
    <cellStyle name="_DOA list2004-6_DOA-DMI 6월" xfId="164"/>
    <cellStyle name="_DOA list2004-6_DOA-DMI 6월(KIM)" xfId="165"/>
    <cellStyle name="_DOA list2004-6_DOA-DMI200506" xfId="166"/>
    <cellStyle name="_DOA list2004-6_FASP_SYTEM 재고현황" xfId="167"/>
    <cellStyle name="_DOA list2004-6_Feb 25" xfId="168"/>
    <cellStyle name="_DOA list2004-6_FY05 Q2 DOA List" xfId="169"/>
    <cellStyle name="_DOA list2004-6_Inventroy counting(0701)" xfId="170"/>
    <cellStyle name="_DOA list2004-6_Inventroy counting(0701)-ksh" xfId="171"/>
    <cellStyle name="_DOA list2004-6_Label Print" xfId="172"/>
    <cellStyle name="_DOA list2004-6_NOTE BOOK" xfId="173"/>
    <cellStyle name="_DOA list2004-6_Oct 12(리웍40대)" xfId="174"/>
    <cellStyle name="_DOA list2004-6_ODM return 83대중-영우 57대 대원 14대(0629)" xfId="175"/>
    <cellStyle name="_DOA list2004-6_Others" xfId="176"/>
    <cellStyle name="_DOA list2004-6_PDR 2004" xfId="177"/>
    <cellStyle name="_DOA list2004-6_PDR 2005" xfId="178"/>
    <cellStyle name="_DOA list2004-6_PDR 2005(kim)원본" xfId="179"/>
    <cellStyle name="_DOA list2004-6_PDR 2005-1" xfId="180"/>
    <cellStyle name="_DOA list2004-6_PDR_Inventory" xfId="181"/>
    <cellStyle name="_DOA list2004-6_PDR_Inventory(10월4일까지 자료)" xfId="182"/>
    <cellStyle name="_DOA list2004-6_PDR_NEW0519(원본)6월" xfId="183"/>
    <cellStyle name="_DOA list2004-6_PDR_NEW0519(원본)6월1일 실사확인" xfId="184"/>
    <cellStyle name="_DOA list2004-6_PDR_NEW0519(원본)7월" xfId="185"/>
    <cellStyle name="_DOA list2004-6_WH재고 현황" xfId="186"/>
    <cellStyle name="_DOA list2004-6_복사본 Book8" xfId="161"/>
    <cellStyle name="_DOA list2004-7" xfId="187"/>
    <cellStyle name="_DOA list2004-9" xfId="188"/>
    <cellStyle name="_DOA Screen Results" xfId="189"/>
    <cellStyle name="_DOA Screen Results_FY05 Q2 DOA List" xfId="190"/>
    <cellStyle name="_DOA Screen Results_NOTE BOOK" xfId="191"/>
    <cellStyle name="_DOA Screen Results_Others" xfId="192"/>
    <cellStyle name="_DOA_관리현황" xfId="193"/>
    <cellStyle name="_DOA-DMI 6월" xfId="194"/>
    <cellStyle name="_DOA-DMI 6월(KIM)" xfId="195"/>
    <cellStyle name="_DOA-DMI200506" xfId="196"/>
    <cellStyle name="_DOA-PDR" xfId="197"/>
    <cellStyle name="_doa-Report 05" xfId="198"/>
    <cellStyle name="_DR041022" xfId="199"/>
    <cellStyle name="_DR041026" xfId="200"/>
    <cellStyle name="_DR041125_반품닷컴2" xfId="201"/>
    <cellStyle name="_DR041201 a2" xfId="202"/>
    <cellStyle name="_DR0412-0601(용산)" xfId="203"/>
    <cellStyle name="_DR0504-2002" xfId="204"/>
    <cellStyle name="_Eclipse approval" xfId="205"/>
    <cellStyle name="_eclipse-1110" xfId="206"/>
    <cellStyle name="_EO Feb'07" xfId="207"/>
    <cellStyle name="_EO Jan'07" xfId="208"/>
    <cellStyle name="_ET_STYLE_NoName_00_" xfId="209"/>
    <cellStyle name="_FASP_SYTEM 재고현황" xfId="210"/>
    <cellStyle name="_FCST TTL" xfId="211"/>
    <cellStyle name="_fcstlock" xfId="212"/>
    <cellStyle name="_Feb 25" xfId="213"/>
    <cellStyle name="_FY05 1X Weekly Stock Report(as of Aug 28)" xfId="214"/>
    <cellStyle name="_FY05 1X Weekly Stock Report(as of Dec.12)" xfId="215"/>
    <cellStyle name="_FY05 1X Weekly Stock Report(as of Dec.19)" xfId="216"/>
    <cellStyle name="_FY05 1X Weekly Stock Report(as of Feb 13)" xfId="217"/>
    <cellStyle name="_FY05 1X Weekly Stock Report(as of Nov.30)" xfId="218"/>
    <cellStyle name="_FY05 1X Weekly Stock Report(as of Sep 18)" xfId="219"/>
    <cellStyle name="_FY05 Q2 DOA List" xfId="220"/>
    <cellStyle name="_fy051H quota_v3" xfId="221"/>
    <cellStyle name="_FY05'2H ISS WOS(0812)1" xfId="222"/>
    <cellStyle name="_FY05'2H ISS WOS(0821)1 (2)" xfId="223"/>
    <cellStyle name="_FY06 1X Weekly Stock Report(as of Dec 18)" xfId="224"/>
    <cellStyle name="_FY06 1X Weekly Stock Status Report(as of Apr 30) (2)" xfId="225"/>
    <cellStyle name="_FY06 1X Weekly Stock Status Report(as of Feb.5)1" xfId="226"/>
    <cellStyle name="_FY06 1X Weekly Stock Status Report(as of Jan 29)" xfId="227"/>
    <cellStyle name="_FY09 Apr" xfId="228"/>
    <cellStyle name="_FY09 Nov. (2)" xfId="229"/>
    <cellStyle name="_FY10" xfId="230"/>
    <cellStyle name="_GM fcst OCT06" xfId="231"/>
    <cellStyle name="_HP DOA 강남수리 출고중 80EA 수리후7월28일 입고" xfId="232"/>
    <cellStyle name="_inventory-Dec5_04" xfId="233"/>
    <cellStyle name="_Inventroy counting(0701)" xfId="234"/>
    <cellStyle name="_Inventroy counting(0701)-ksh" xfId="235"/>
    <cellStyle name="_IPAQ Write off liste 128(1029)kim" xfId="236"/>
    <cellStyle name="_Jul 2nd refer (190 units)" xfId="237"/>
    <cellStyle name="_Korea" xfId="238"/>
    <cellStyle name="_Korea_Jun" xfId="239"/>
    <cellStyle name="_Korea_Jun_5X-connect rate (Feb)" xfId="240"/>
    <cellStyle name="_Korea_Jun_5X-Connect Rate (Jan)" xfId="241"/>
    <cellStyle name="_Korea_Jun_5X-Sales Forecast (Mar)" xfId="242"/>
    <cellStyle name="_Korea_Jun_WS-Korea_Jul" xfId="243"/>
    <cellStyle name="_Korea_Jun_xw4600" xfId="244"/>
    <cellStyle name="_Korea_Jun_xw6600" xfId="245"/>
    <cellStyle name="_Korea_Jun_Z400" xfId="246"/>
    <cellStyle name="_Korea_Jun_Z600" xfId="247"/>
    <cellStyle name="_Korea_Jun_Z800" xfId="248"/>
    <cellStyle name="_Korea_Oct" xfId="249"/>
    <cellStyle name="_Korea_Oct_5X-connect rate (Feb)" xfId="250"/>
    <cellStyle name="_Korea_Oct_5X-Connect Rate (Jan)" xfId="251"/>
    <cellStyle name="_Korea_Oct_5X-Sales Forecast (Mar)" xfId="252"/>
    <cellStyle name="_Korea_Oct_WS-Korea_Jul" xfId="253"/>
    <cellStyle name="_Korea_Oct_xw4600" xfId="254"/>
    <cellStyle name="_Korea_Oct_xw6600" xfId="255"/>
    <cellStyle name="_Korea_Oct_Z400" xfId="256"/>
    <cellStyle name="_Korea_Oct_Z600" xfId="257"/>
    <cellStyle name="_Korea_Oct_Z800" xfId="258"/>
    <cellStyle name="_L21실물확인(1015)" xfId="259"/>
    <cellStyle name="_Label Print" xfId="260"/>
    <cellStyle name="_Log Book 0930" xfId="261"/>
    <cellStyle name="_Log Book_050805" xfId="262"/>
    <cellStyle name="_Log Book_050822" xfId="263"/>
    <cellStyle name="_Log Book_050905" xfId="264"/>
    <cellStyle name="_Log Book_050906" xfId="265"/>
    <cellStyle name="_Log Book_050930" xfId="266"/>
    <cellStyle name="_Log Book_051107" xfId="267"/>
    <cellStyle name="_Log Book_060301" xfId="268"/>
    <cellStyle name="_Log Book_060601" xfId="269"/>
    <cellStyle name="_Monitor DOA (21 Oct)(최종 이혜원)" xfId="270"/>
    <cellStyle name="_Monitor DOA (21 Oct)(최종 이혜원)KK" xfId="271"/>
    <cellStyle name="_NEW BFT0627" xfId="272"/>
    <cellStyle name="_New PDR (2)" xfId="273"/>
    <cellStyle name="_new PDR report Aug 05" xfId="274"/>
    <cellStyle name="_new SN Kor 83" xfId="275"/>
    <cellStyle name="_NEW_2005GP-Buyback" xfId="276"/>
    <cellStyle name="_new_FY05 1X Weekly Stock Report(as of July 31)" xfId="277"/>
    <cellStyle name="_NOTE BOOK" xfId="278"/>
    <cellStyle name="_Notebook Refur&amp;Resale" xfId="279"/>
    <cellStyle name="_Oct 12(리웍40대)" xfId="280"/>
    <cellStyle name="_Oct 26 weekly" xfId="281"/>
    <cellStyle name="_ODM return 83대중-영우 57대 대원 14대(0629)" xfId="282"/>
    <cellStyle name="_OEC" xfId="283"/>
    <cellStyle name="_Others" xfId="284"/>
    <cellStyle name="_PDR 2004" xfId="285"/>
    <cellStyle name="_PDR 2005" xfId="286"/>
    <cellStyle name="_PDR 2005(kim)원본" xfId="287"/>
    <cellStyle name="_PDR 2005-1" xfId="288"/>
    <cellStyle name="_PDR_Inventory" xfId="289"/>
    <cellStyle name="_PDR_Inventory(10월4일까지 자료)" xfId="290"/>
    <cellStyle name="_PDR_NEW0519(원본)6월" xfId="291"/>
    <cellStyle name="_PDR_NEW0519(원본)6월1일 실사확인" xfId="292"/>
    <cellStyle name="_PDR_NEW0519(원본)7월" xfId="293"/>
    <cellStyle name="_PDR0608" xfId="294"/>
    <cellStyle name="_PDR0608_Book1" xfId="296"/>
    <cellStyle name="_PDR0608_DOA_관리현황" xfId="297"/>
    <cellStyle name="_PDR0608_DOA-DMI 6월" xfId="298"/>
    <cellStyle name="_PDR0608_DOA-DMI 6월(KIM)" xfId="299"/>
    <cellStyle name="_PDR0608_DOA-DMI200506" xfId="300"/>
    <cellStyle name="_PDR0608_FASP_SYTEM 재고현황" xfId="301"/>
    <cellStyle name="_PDR0608_Feb 25" xfId="302"/>
    <cellStyle name="_PDR0608_FY05 Q2 DOA List" xfId="303"/>
    <cellStyle name="_PDR0608_Inventroy counting(0701)" xfId="304"/>
    <cellStyle name="_PDR0608_Inventroy counting(0701)-ksh" xfId="305"/>
    <cellStyle name="_PDR0608_Label Print" xfId="306"/>
    <cellStyle name="_PDR0608_NOTE BOOK" xfId="307"/>
    <cellStyle name="_PDR0608_Oct 12(리웍40대)" xfId="308"/>
    <cellStyle name="_PDR0608_ODM return 83대중-영우 57대 대원 14대(0629)" xfId="309"/>
    <cellStyle name="_PDR0608_Others" xfId="310"/>
    <cellStyle name="_PDR0608_PDR 2004" xfId="311"/>
    <cellStyle name="_PDR0608_PDR 2005" xfId="312"/>
    <cellStyle name="_PDR0608_PDR 2005(kim)원본" xfId="313"/>
    <cellStyle name="_PDR0608_PDR 2005-1" xfId="314"/>
    <cellStyle name="_PDR0608_PDR_Inventory" xfId="315"/>
    <cellStyle name="_PDR0608_PDR_Inventory(10월4일까지 자료)" xfId="316"/>
    <cellStyle name="_PDR0608_PDR_NEW0519(원본)6월" xfId="317"/>
    <cellStyle name="_PDR0608_PDR_NEW0519(원본)6월1일 실사확인" xfId="318"/>
    <cellStyle name="_PDR0608_PDR_NEW0519(원본)7월" xfId="319"/>
    <cellStyle name="_PDR0608_WH재고 현황" xfId="320"/>
    <cellStyle name="_PDR0608_복사본 Book8" xfId="295"/>
    <cellStyle name="_PDR2005-total" xfId="321"/>
    <cellStyle name="_PL 7F Write Off Form (CTO 1~4 Q12 missing)" xfId="322"/>
    <cellStyle name="_PL 7F Write Off Form (SKU1-3 Q12 missing)" xfId="323"/>
    <cellStyle name="_PL6J" xfId="324"/>
    <cellStyle name="_Price List with Prodt Image (17)" xfId="325"/>
    <cellStyle name="_Price List with Prodt Image (46)" xfId="326"/>
    <cellStyle name="_Price List with Prodt Image (64)" xfId="327"/>
    <cellStyle name="_Price List-080115(_Disti) v5.0" xfId="328"/>
    <cellStyle name="_Pricing for KSP (1223)" xfId="329"/>
    <cellStyle name="_ProCurve Quick Reference Card - December 2005" xfId="330"/>
    <cellStyle name="_ProCurve Quick Reference Card - January 2006" xfId="331"/>
    <cellStyle name="_ProCurve Quick Reference Card - July 1 2005" xfId="332"/>
    <cellStyle name="_ProCurve Quick Reference Card - July 1 2005_Book1" xfId="333"/>
    <cellStyle name="_ProCurve Quick Reference Card - July 1 2005_HP_Care_Pack_Aug05" xfId="334"/>
    <cellStyle name="_ProCurve Quick Reference Card - July 1 2005_HP_Care_Pack_July05" xfId="335"/>
    <cellStyle name="_ProCurve Quick Reference Card - October 1  2005" xfId="336"/>
    <cellStyle name="_ProCurve Quick Reference Card - October 2005 v2" xfId="337"/>
    <cellStyle name="_PSG inventory_14.Dec" xfId="338"/>
    <cellStyle name="_PSG inventory_23.Dec" xfId="339"/>
    <cellStyle name="_PSG inventory_28.Dec" xfId="340"/>
    <cellStyle name="_psg stock" xfId="341"/>
    <cellStyle name="_R8_CPQRC Storage 7-29-05" xfId="342"/>
    <cellStyle name="_Refurbish 85대" xfId="343"/>
    <cellStyle name="_repair(136 units)입고분" xfId="344"/>
    <cellStyle name="_RMA(Quanta)-0429(OWIW)71" xfId="345"/>
    <cellStyle name="_Roadmap Discussion Apr 27 2 (2)" xfId="346"/>
    <cellStyle name="_S1103 디지탈퍼스트_우정문 42EA 적자 진행건" xfId="347"/>
    <cellStyle name="_Sales Forecat" xfId="348"/>
    <cellStyle name="_Sales Forecat-original" xfId="349"/>
    <cellStyle name="_Sales Forecat-original_6J2G" xfId="350"/>
    <cellStyle name="_Sales Forecat-original_Monitor" xfId="351"/>
    <cellStyle name="_Sales Forecat-original_Monitor_1" xfId="352"/>
    <cellStyle name="_Sales Forecat-original_Monitor_1_6J2G" xfId="353"/>
    <cellStyle name="_Sales Forecat-original_Monitor_1_Monitor" xfId="354"/>
    <cellStyle name="_Sales Forecat-original_Monitor_1_Monitor_Monitor" xfId="355"/>
    <cellStyle name="_Sales Forecat-original_Monitor_1_Monitor_Monitor_6J2G" xfId="356"/>
    <cellStyle name="_Sales Forecat-original_Monitor_1_Monitor_Monitor_Monitor" xfId="357"/>
    <cellStyle name="_Sales Forecat-original_Monitor_1_Monitor_Monitor_Monitor_Monitor" xfId="358"/>
    <cellStyle name="_Sales Forecat-original_Monitor_1_Monitor_Monitor_Monitor_Monitor_6J2G" xfId="359"/>
    <cellStyle name="_Sales Forecat-original_Monitor_1_Monitor_Monitor_Monitor_Monitor_Monitor" xfId="360"/>
    <cellStyle name="_Sales Forecat-original_Monitor_1_Monitor_Monitor_Monitor_Monitor_Monitor_Monitor" xfId="361"/>
    <cellStyle name="_Sales Forecat-original_Monitor_1_Monitor_Monitor_Monitor_Monitor_Monitor_Monitor_6J2G" xfId="362"/>
    <cellStyle name="_Sales Forecat-original_Monitor_1_Monitor_Monitor_Monitor_Monitor_Monitor_Sales Forecat" xfId="363"/>
    <cellStyle name="_Sales Forecat-original_Monitor_1_Monitor_Monitor_Monitor_Monitor_Monitor_Sales Forecat_6J2G" xfId="364"/>
    <cellStyle name="_Sales Forecat-original_Monitor_1_Monitor_Monitor_Monitor_Monitor_Sales Forecat" xfId="365"/>
    <cellStyle name="_Sales Forecat-original_Monitor_1_Monitor_Monitor_Monitor_Monitor_Sales Forecat_Monitor" xfId="366"/>
    <cellStyle name="_Sales Forecat-original_Monitor_1_Monitor_Monitor_Monitor_Monitor_Sales Forecat_Monitor_6J2G" xfId="367"/>
    <cellStyle name="_Sales Forecat-original_Monitor_1_Monitor_Monitor_Monitor_Monitor_Sales Forecat_Sales Forecat" xfId="368"/>
    <cellStyle name="_Sales Forecat-original_Monitor_1_Monitor_Monitor_Monitor_Monitor_Sales Forecat_Sales Forecat_6J2G" xfId="369"/>
    <cellStyle name="_Sales Forecat-original_Monitor_1_Monitor_Monitor_Monitor_Sales Forecat" xfId="370"/>
    <cellStyle name="_Sales Forecat-original_Monitor_1_Monitor_Monitor_Monitor_Sales Forecat_6J2G" xfId="371"/>
    <cellStyle name="_Sales Forecat-original_Monitor_1_Monitor_Monitor_Monitor_Sales Forecat_Monitor" xfId="372"/>
    <cellStyle name="_Sales Forecat-original_Monitor_1_Monitor_Monitor_Monitor_Sales Forecat_Monitor_Monitor" xfId="373"/>
    <cellStyle name="_Sales Forecat-original_Monitor_1_Monitor_Monitor_Monitor_Sales Forecat_Monitor_Monitor_6J2G" xfId="374"/>
    <cellStyle name="_Sales Forecat-original_Monitor_1_Monitor_Monitor_Monitor_Sales Forecat_Monitor_Sales Forecat" xfId="375"/>
    <cellStyle name="_Sales Forecat-original_Monitor_1_Monitor_Monitor_Monitor_Sales Forecat_Monitor_Sales Forecat_6J2G" xfId="376"/>
    <cellStyle name="_Sales Forecat-original_Monitor_1_Monitor_Monitor_Monitor_Sales Forecat_Sales Forecat" xfId="377"/>
    <cellStyle name="_Sales Forecat-original_Monitor_1_Monitor_Monitor_Monitor_Sales Forecat_Sales Forecat_Monitor" xfId="378"/>
    <cellStyle name="_Sales Forecat-original_Monitor_1_Monitor_Monitor_Monitor_Sales Forecat_Sales Forecat_Monitor_6J2G" xfId="379"/>
    <cellStyle name="_Sales Forecat-original_Monitor_1_Monitor_Monitor_Monitor_Sales Forecat_Sales Forecat_Sales Forecat" xfId="380"/>
    <cellStyle name="_Sales Forecat-original_Monitor_1_Monitor_Monitor_Monitor_Sales Forecat_Sales Forecat_Sales Forecat_6J2G" xfId="381"/>
    <cellStyle name="_Sales Forecat-original_Monitor_1_Monitor_Monitor_Sales Forecat" xfId="382"/>
    <cellStyle name="_Sales Forecat-original_Monitor_1_Monitor_Monitor_Sales Forecat_Monitor" xfId="383"/>
    <cellStyle name="_Sales Forecat-original_Monitor_1_Monitor_Monitor_Sales Forecat_Monitor_6J2G" xfId="384"/>
    <cellStyle name="_Sales Forecat-original_Monitor_1_Monitor_Monitor_Sales Forecat_Monitor_Monitor" xfId="385"/>
    <cellStyle name="_Sales Forecat-original_Monitor_1_Monitor_Monitor_Sales Forecat_Monitor_Monitor_Monitor" xfId="386"/>
    <cellStyle name="_Sales Forecat-original_Monitor_1_Monitor_Monitor_Sales Forecat_Monitor_Monitor_Monitor_6J2G" xfId="387"/>
    <cellStyle name="_Sales Forecat-original_Monitor_1_Monitor_Monitor_Sales Forecat_Monitor_Monitor_Sales Forecat" xfId="388"/>
    <cellStyle name="_Sales Forecat-original_Monitor_1_Monitor_Monitor_Sales Forecat_Monitor_Monitor_Sales Forecat_6J2G" xfId="389"/>
    <cellStyle name="_Sales Forecat-original_Monitor_1_Monitor_Monitor_Sales Forecat_Monitor_Sales Forecat" xfId="390"/>
    <cellStyle name="_Sales Forecat-original_Monitor_1_Monitor_Monitor_Sales Forecat_Monitor_Sales Forecat_Monitor" xfId="391"/>
    <cellStyle name="_Sales Forecat-original_Monitor_1_Monitor_Monitor_Sales Forecat_Monitor_Sales Forecat_Monitor_6J2G" xfId="392"/>
    <cellStyle name="_Sales Forecat-original_Monitor_1_Monitor_Monitor_Sales Forecat_Monitor_Sales Forecat_Sales Forecat" xfId="393"/>
    <cellStyle name="_Sales Forecat-original_Monitor_1_Monitor_Monitor_Sales Forecat_Monitor_Sales Forecat_Sales Forecat_6J2G" xfId="394"/>
    <cellStyle name="_Sales Forecat-original_Monitor_1_Monitor_Monitor_Sales Forecat_Sales Forecat" xfId="395"/>
    <cellStyle name="_Sales Forecat-original_Monitor_1_Monitor_Monitor_Sales Forecat_Sales Forecat_6J2G" xfId="396"/>
    <cellStyle name="_Sales Forecat-original_Monitor_1_Monitor_Monitor_Sales Forecat_Sales Forecat_Monitor" xfId="397"/>
    <cellStyle name="_Sales Forecat-original_Monitor_1_Monitor_Monitor_Sales Forecat_Sales Forecat_Monitor_Monitor" xfId="398"/>
    <cellStyle name="_Sales Forecat-original_Monitor_1_Monitor_Monitor_Sales Forecat_Sales Forecat_Monitor_Monitor_6J2G" xfId="399"/>
    <cellStyle name="_Sales Forecat-original_Monitor_1_Monitor_Monitor_Sales Forecat_Sales Forecat_Monitor_Sales Forecat" xfId="400"/>
    <cellStyle name="_Sales Forecat-original_Monitor_1_Monitor_Monitor_Sales Forecat_Sales Forecat_Monitor_Sales Forecat_6J2G" xfId="401"/>
    <cellStyle name="_Sales Forecat-original_Monitor_1_Monitor_Monitor_Sales Forecat_Sales Forecat_Sales Forecat" xfId="402"/>
    <cellStyle name="_Sales Forecat-original_Monitor_1_Monitor_Monitor_Sales Forecat_Sales Forecat_Sales Forecat_Monitor" xfId="403"/>
    <cellStyle name="_Sales Forecat-original_Monitor_1_Monitor_Monitor_Sales Forecat_Sales Forecat_Sales Forecat_Monitor_6J2G" xfId="404"/>
    <cellStyle name="_Sales Forecat-original_Monitor_1_Monitor_Monitor_Sales Forecat_Sales Forecat_Sales Forecat_Sales Forecat" xfId="405"/>
    <cellStyle name="_Sales Forecat-original_Monitor_1_Monitor_Monitor_Sales Forecat_Sales Forecat_Sales Forecat_Sales Forecat_6J2G" xfId="406"/>
    <cellStyle name="_Sales Forecat-original_Monitor_1_Monitor_Sales Forecat" xfId="407"/>
    <cellStyle name="_Sales Forecat-original_Monitor_1_Monitor_Sales Forecat_6J2G" xfId="408"/>
    <cellStyle name="_Sales Forecat-original_Monitor_1_Monitor_Sales Forecat_Monitor" xfId="409"/>
    <cellStyle name="_Sales Forecat-original_Monitor_1_Monitor_Sales Forecat_Monitor_Monitor" xfId="410"/>
    <cellStyle name="_Sales Forecat-original_Monitor_1_Monitor_Sales Forecat_Monitor_Monitor_6J2G" xfId="411"/>
    <cellStyle name="_Sales Forecat-original_Monitor_1_Monitor_Sales Forecat_Monitor_Monitor_Monitor" xfId="412"/>
    <cellStyle name="_Sales Forecat-original_Monitor_1_Monitor_Sales Forecat_Monitor_Monitor_Monitor_Monitor" xfId="413"/>
    <cellStyle name="_Sales Forecat-original_Monitor_1_Monitor_Sales Forecat_Monitor_Monitor_Monitor_Monitor_6J2G" xfId="414"/>
    <cellStyle name="_Sales Forecat-original_Monitor_1_Monitor_Sales Forecat_Monitor_Monitor_Monitor_Sales Forecat" xfId="415"/>
    <cellStyle name="_Sales Forecat-original_Monitor_1_Monitor_Sales Forecat_Monitor_Monitor_Monitor_Sales Forecat_6J2G" xfId="416"/>
    <cellStyle name="_Sales Forecat-original_Monitor_1_Monitor_Sales Forecat_Monitor_Monitor_Sales Forecat" xfId="417"/>
    <cellStyle name="_Sales Forecat-original_Monitor_1_Monitor_Sales Forecat_Monitor_Monitor_Sales Forecat_Monitor" xfId="418"/>
    <cellStyle name="_Sales Forecat-original_Monitor_1_Monitor_Sales Forecat_Monitor_Monitor_Sales Forecat_Monitor_6J2G" xfId="419"/>
    <cellStyle name="_Sales Forecat-original_Monitor_1_Monitor_Sales Forecat_Monitor_Monitor_Sales Forecat_Sales Forecat" xfId="420"/>
    <cellStyle name="_Sales Forecat-original_Monitor_1_Monitor_Sales Forecat_Monitor_Monitor_Sales Forecat_Sales Forecat_6J2G" xfId="421"/>
    <cellStyle name="_Sales Forecat-original_Monitor_1_Monitor_Sales Forecat_Monitor_Sales Forecat" xfId="422"/>
    <cellStyle name="_Sales Forecat-original_Monitor_1_Monitor_Sales Forecat_Monitor_Sales Forecat_6J2G" xfId="423"/>
    <cellStyle name="_Sales Forecat-original_Monitor_1_Monitor_Sales Forecat_Monitor_Sales Forecat_Monitor" xfId="424"/>
    <cellStyle name="_Sales Forecat-original_Monitor_1_Monitor_Sales Forecat_Monitor_Sales Forecat_Monitor_Monitor" xfId="425"/>
    <cellStyle name="_Sales Forecat-original_Monitor_1_Monitor_Sales Forecat_Monitor_Sales Forecat_Monitor_Monitor_6J2G" xfId="426"/>
    <cellStyle name="_Sales Forecat-original_Monitor_1_Monitor_Sales Forecat_Monitor_Sales Forecat_Monitor_Sales Forecat" xfId="427"/>
    <cellStyle name="_Sales Forecat-original_Monitor_1_Monitor_Sales Forecat_Monitor_Sales Forecat_Monitor_Sales Forecat_6J2G" xfId="428"/>
    <cellStyle name="_Sales Forecat-original_Monitor_1_Monitor_Sales Forecat_Monitor_Sales Forecat_Sales Forecat" xfId="429"/>
    <cellStyle name="_Sales Forecat-original_Monitor_1_Monitor_Sales Forecat_Monitor_Sales Forecat_Sales Forecat_Monitor" xfId="430"/>
    <cellStyle name="_Sales Forecat-original_Monitor_1_Monitor_Sales Forecat_Monitor_Sales Forecat_Sales Forecat_Monitor_6J2G" xfId="431"/>
    <cellStyle name="_Sales Forecat-original_Monitor_1_Monitor_Sales Forecat_Monitor_Sales Forecat_Sales Forecat_Sales Forecat" xfId="432"/>
    <cellStyle name="_Sales Forecat-original_Monitor_1_Monitor_Sales Forecat_Monitor_Sales Forecat_Sales Forecat_Sales Forecat_6J2G" xfId="433"/>
    <cellStyle name="_Sales Forecat-original_Monitor_1_Monitor_Sales Forecat_Sales Forecat" xfId="434"/>
    <cellStyle name="_Sales Forecat-original_Monitor_1_Monitor_Sales Forecat_Sales Forecat_Monitor" xfId="435"/>
    <cellStyle name="_Sales Forecat-original_Monitor_1_Monitor_Sales Forecat_Sales Forecat_Monitor_6J2G" xfId="436"/>
    <cellStyle name="_Sales Forecat-original_Monitor_1_Monitor_Sales Forecat_Sales Forecat_Monitor_Monitor" xfId="437"/>
    <cellStyle name="_Sales Forecat-original_Monitor_1_Monitor_Sales Forecat_Sales Forecat_Monitor_Monitor_Monitor" xfId="438"/>
    <cellStyle name="_Sales Forecat-original_Monitor_1_Monitor_Sales Forecat_Sales Forecat_Monitor_Monitor_Monitor_6J2G" xfId="439"/>
    <cellStyle name="_Sales Forecat-original_Monitor_1_Monitor_Sales Forecat_Sales Forecat_Monitor_Monitor_Sales Forecat" xfId="440"/>
    <cellStyle name="_Sales Forecat-original_Monitor_1_Monitor_Sales Forecat_Sales Forecat_Monitor_Monitor_Sales Forecat_6J2G" xfId="441"/>
    <cellStyle name="_Sales Forecat-original_Monitor_1_Monitor_Sales Forecat_Sales Forecat_Monitor_Sales Forecat" xfId="442"/>
    <cellStyle name="_Sales Forecat-original_Monitor_1_Monitor_Sales Forecat_Sales Forecat_Monitor_Sales Forecat_Monitor" xfId="443"/>
    <cellStyle name="_Sales Forecat-original_Monitor_1_Monitor_Sales Forecat_Sales Forecat_Monitor_Sales Forecat_Monitor_6J2G" xfId="444"/>
    <cellStyle name="_Sales Forecat-original_Monitor_1_Monitor_Sales Forecat_Sales Forecat_Monitor_Sales Forecat_Sales Forecat" xfId="445"/>
    <cellStyle name="_Sales Forecat-original_Monitor_1_Monitor_Sales Forecat_Sales Forecat_Monitor_Sales Forecat_Sales Forecat_6J2G" xfId="446"/>
    <cellStyle name="_Sales Forecat-original_Monitor_1_Monitor_Sales Forecat_Sales Forecat_Sales Forecat" xfId="447"/>
    <cellStyle name="_Sales Forecat-original_Monitor_1_Monitor_Sales Forecat_Sales Forecat_Sales Forecat_6J2G" xfId="448"/>
    <cellStyle name="_Sales Forecat-original_Monitor_1_Monitor_Sales Forecat_Sales Forecat_Sales Forecat_Monitor" xfId="449"/>
    <cellStyle name="_Sales Forecat-original_Monitor_1_Monitor_Sales Forecat_Sales Forecat_Sales Forecat_Monitor_Monitor" xfId="450"/>
    <cellStyle name="_Sales Forecat-original_Monitor_1_Monitor_Sales Forecat_Sales Forecat_Sales Forecat_Monitor_Monitor_6J2G" xfId="451"/>
    <cellStyle name="_Sales Forecat-original_Monitor_1_Monitor_Sales Forecat_Sales Forecat_Sales Forecat_Monitor_Sales Forecat" xfId="452"/>
    <cellStyle name="_Sales Forecat-original_Monitor_1_Monitor_Sales Forecat_Sales Forecat_Sales Forecat_Monitor_Sales Forecat_6J2G" xfId="453"/>
    <cellStyle name="_Sales Forecat-original_Monitor_1_Monitor_Sales Forecat_Sales Forecat_Sales Forecat_Sales Forecat" xfId="454"/>
    <cellStyle name="_Sales Forecat-original_Monitor_1_Monitor_Sales Forecat_Sales Forecat_Sales Forecat_Sales Forecat_Monitor" xfId="455"/>
    <cellStyle name="_Sales Forecat-original_Monitor_1_Monitor_Sales Forecat_Sales Forecat_Sales Forecat_Sales Forecat_Monitor_6J2G" xfId="456"/>
    <cellStyle name="_Sales Forecat-original_Monitor_1_Monitor_Sales Forecat_Sales Forecat_Sales Forecat_Sales Forecat_Sales Forecat" xfId="457"/>
    <cellStyle name="_Sales Forecat-original_Monitor_1_Monitor_Sales Forecat_Sales Forecat_Sales Forecat_Sales Forecat_Sales Forecat_6J2G" xfId="458"/>
    <cellStyle name="_Sales Forecat-original_Monitor_1_Sales Forecat" xfId="459"/>
    <cellStyle name="_Sales Forecat-original_Monitor_1_Sales Forecat_Monitor" xfId="460"/>
    <cellStyle name="_Sales Forecat-original_Monitor_1_Sales Forecat_Monitor_6J2G" xfId="461"/>
    <cellStyle name="_Sales Forecat-original_Monitor_1_Sales Forecat_Monitor_Monitor" xfId="462"/>
    <cellStyle name="_Sales Forecat-original_Monitor_1_Sales Forecat_Monitor_Monitor_Monitor" xfId="463"/>
    <cellStyle name="_Sales Forecat-original_Monitor_1_Sales Forecat_Monitor_Monitor_Monitor_6J2G" xfId="464"/>
    <cellStyle name="_Sales Forecat-original_Monitor_1_Sales Forecat_Monitor_Monitor_Monitor_Monitor" xfId="465"/>
    <cellStyle name="_Sales Forecat-original_Monitor_1_Sales Forecat_Monitor_Monitor_Monitor_Monitor_Monitor" xfId="466"/>
    <cellStyle name="_Sales Forecat-original_Monitor_1_Sales Forecat_Monitor_Monitor_Monitor_Monitor_Monitor_6J2G" xfId="467"/>
    <cellStyle name="_Sales Forecat-original_Monitor_1_Sales Forecat_Monitor_Monitor_Monitor_Monitor_Sales Forecat" xfId="468"/>
    <cellStyle name="_Sales Forecat-original_Monitor_1_Sales Forecat_Monitor_Monitor_Monitor_Monitor_Sales Forecat_6J2G" xfId="469"/>
    <cellStyle name="_Sales Forecat-original_Monitor_1_Sales Forecat_Monitor_Monitor_Monitor_Sales Forecat" xfId="470"/>
    <cellStyle name="_Sales Forecat-original_Monitor_1_Sales Forecat_Monitor_Monitor_Monitor_Sales Forecat_Monitor" xfId="471"/>
    <cellStyle name="_Sales Forecat-original_Monitor_1_Sales Forecat_Monitor_Monitor_Monitor_Sales Forecat_Monitor_6J2G" xfId="472"/>
    <cellStyle name="_Sales Forecat-original_Monitor_1_Sales Forecat_Monitor_Monitor_Monitor_Sales Forecat_Sales Forecat" xfId="473"/>
    <cellStyle name="_Sales Forecat-original_Monitor_1_Sales Forecat_Monitor_Monitor_Monitor_Sales Forecat_Sales Forecat_6J2G" xfId="474"/>
    <cellStyle name="_Sales Forecat-original_Monitor_1_Sales Forecat_Monitor_Monitor_Sales Forecat" xfId="475"/>
    <cellStyle name="_Sales Forecat-original_Monitor_1_Sales Forecat_Monitor_Monitor_Sales Forecat_6J2G" xfId="476"/>
    <cellStyle name="_Sales Forecat-original_Monitor_1_Sales Forecat_Monitor_Monitor_Sales Forecat_Monitor" xfId="477"/>
    <cellStyle name="_Sales Forecat-original_Monitor_1_Sales Forecat_Monitor_Monitor_Sales Forecat_Monitor_Monitor" xfId="478"/>
    <cellStyle name="_Sales Forecat-original_Monitor_1_Sales Forecat_Monitor_Monitor_Sales Forecat_Monitor_Monitor_6J2G" xfId="479"/>
    <cellStyle name="_Sales Forecat-original_Monitor_1_Sales Forecat_Monitor_Monitor_Sales Forecat_Monitor_Sales Forecat" xfId="480"/>
    <cellStyle name="_Sales Forecat-original_Monitor_1_Sales Forecat_Monitor_Monitor_Sales Forecat_Monitor_Sales Forecat_6J2G" xfId="481"/>
    <cellStyle name="_Sales Forecat-original_Monitor_1_Sales Forecat_Monitor_Monitor_Sales Forecat_Sales Forecat" xfId="482"/>
    <cellStyle name="_Sales Forecat-original_Monitor_1_Sales Forecat_Monitor_Monitor_Sales Forecat_Sales Forecat_Monitor" xfId="483"/>
    <cellStyle name="_Sales Forecat-original_Monitor_1_Sales Forecat_Monitor_Monitor_Sales Forecat_Sales Forecat_Monitor_6J2G" xfId="484"/>
    <cellStyle name="_Sales Forecat-original_Monitor_1_Sales Forecat_Monitor_Monitor_Sales Forecat_Sales Forecat_Sales Forecat" xfId="485"/>
    <cellStyle name="_Sales Forecat-original_Monitor_1_Sales Forecat_Monitor_Monitor_Sales Forecat_Sales Forecat_Sales Forecat_6J2G" xfId="486"/>
    <cellStyle name="_Sales Forecat-original_Monitor_1_Sales Forecat_Monitor_Sales Forecat" xfId="487"/>
    <cellStyle name="_Sales Forecat-original_Monitor_1_Sales Forecat_Monitor_Sales Forecat_Monitor" xfId="488"/>
    <cellStyle name="_Sales Forecat-original_Monitor_1_Sales Forecat_Monitor_Sales Forecat_Monitor_6J2G" xfId="489"/>
    <cellStyle name="_Sales Forecat-original_Monitor_1_Sales Forecat_Monitor_Sales Forecat_Monitor_Monitor" xfId="490"/>
    <cellStyle name="_Sales Forecat-original_Monitor_1_Sales Forecat_Monitor_Sales Forecat_Monitor_Monitor_Monitor" xfId="491"/>
    <cellStyle name="_Sales Forecat-original_Monitor_1_Sales Forecat_Monitor_Sales Forecat_Monitor_Monitor_Monitor_6J2G" xfId="492"/>
    <cellStyle name="_Sales Forecat-original_Monitor_1_Sales Forecat_Monitor_Sales Forecat_Monitor_Monitor_Sales Forecat" xfId="493"/>
    <cellStyle name="_Sales Forecat-original_Monitor_1_Sales Forecat_Monitor_Sales Forecat_Monitor_Monitor_Sales Forecat_6J2G" xfId="494"/>
    <cellStyle name="_Sales Forecat-original_Monitor_1_Sales Forecat_Monitor_Sales Forecat_Monitor_Sales Forecat" xfId="495"/>
    <cellStyle name="_Sales Forecat-original_Monitor_1_Sales Forecat_Monitor_Sales Forecat_Monitor_Sales Forecat_Monitor" xfId="496"/>
    <cellStyle name="_Sales Forecat-original_Monitor_1_Sales Forecat_Monitor_Sales Forecat_Monitor_Sales Forecat_Monitor_6J2G" xfId="497"/>
    <cellStyle name="_Sales Forecat-original_Monitor_1_Sales Forecat_Monitor_Sales Forecat_Monitor_Sales Forecat_Sales Forecat" xfId="498"/>
    <cellStyle name="_Sales Forecat-original_Monitor_1_Sales Forecat_Monitor_Sales Forecat_Monitor_Sales Forecat_Sales Forecat_6J2G" xfId="499"/>
    <cellStyle name="_Sales Forecat-original_Monitor_1_Sales Forecat_Monitor_Sales Forecat_Sales Forecat" xfId="500"/>
    <cellStyle name="_Sales Forecat-original_Monitor_1_Sales Forecat_Monitor_Sales Forecat_Sales Forecat_6J2G" xfId="501"/>
    <cellStyle name="_Sales Forecat-original_Monitor_1_Sales Forecat_Monitor_Sales Forecat_Sales Forecat_Monitor" xfId="502"/>
    <cellStyle name="_Sales Forecat-original_Monitor_1_Sales Forecat_Monitor_Sales Forecat_Sales Forecat_Monitor_Monitor" xfId="503"/>
    <cellStyle name="_Sales Forecat-original_Monitor_1_Sales Forecat_Monitor_Sales Forecat_Sales Forecat_Monitor_Monitor_6J2G" xfId="504"/>
    <cellStyle name="_Sales Forecat-original_Monitor_1_Sales Forecat_Monitor_Sales Forecat_Sales Forecat_Monitor_Sales Forecat" xfId="505"/>
    <cellStyle name="_Sales Forecat-original_Monitor_1_Sales Forecat_Monitor_Sales Forecat_Sales Forecat_Monitor_Sales Forecat_6J2G" xfId="506"/>
    <cellStyle name="_Sales Forecat-original_Monitor_1_Sales Forecat_Monitor_Sales Forecat_Sales Forecat_Sales Forecat" xfId="507"/>
    <cellStyle name="_Sales Forecat-original_Monitor_1_Sales Forecat_Monitor_Sales Forecat_Sales Forecat_Sales Forecat_Monitor" xfId="508"/>
    <cellStyle name="_Sales Forecat-original_Monitor_1_Sales Forecat_Monitor_Sales Forecat_Sales Forecat_Sales Forecat_Monitor_6J2G" xfId="509"/>
    <cellStyle name="_Sales Forecat-original_Monitor_1_Sales Forecat_Monitor_Sales Forecat_Sales Forecat_Sales Forecat_Sales Forecat" xfId="510"/>
    <cellStyle name="_Sales Forecat-original_Monitor_1_Sales Forecat_Monitor_Sales Forecat_Sales Forecat_Sales Forecat_Sales Forecat_6J2G" xfId="511"/>
    <cellStyle name="_Sales Forecat-original_Monitor_1_Sales Forecat_Sales Forecat" xfId="512"/>
    <cellStyle name="_Sales Forecat-original_Monitor_1_Sales Forecat_Sales Forecat_6J2G" xfId="513"/>
    <cellStyle name="_Sales Forecat-original_Monitor_1_Sales Forecat_Sales Forecat_Monitor" xfId="514"/>
    <cellStyle name="_Sales Forecat-original_Monitor_1_Sales Forecat_Sales Forecat_Monitor_Monitor" xfId="515"/>
    <cellStyle name="_Sales Forecat-original_Monitor_1_Sales Forecat_Sales Forecat_Monitor_Monitor_6J2G" xfId="516"/>
    <cellStyle name="_Sales Forecat-original_Monitor_1_Sales Forecat_Sales Forecat_Monitor_Monitor_Monitor" xfId="517"/>
    <cellStyle name="_Sales Forecat-original_Monitor_1_Sales Forecat_Sales Forecat_Monitor_Monitor_Monitor_Monitor" xfId="518"/>
    <cellStyle name="_Sales Forecat-original_Monitor_1_Sales Forecat_Sales Forecat_Monitor_Monitor_Monitor_Monitor_6J2G" xfId="519"/>
    <cellStyle name="_Sales Forecat-original_Monitor_1_Sales Forecat_Sales Forecat_Monitor_Monitor_Monitor_Sales Forecat" xfId="520"/>
    <cellStyle name="_Sales Forecat-original_Monitor_1_Sales Forecat_Sales Forecat_Monitor_Monitor_Monitor_Sales Forecat_6J2G" xfId="521"/>
    <cellStyle name="_Sales Forecat-original_Monitor_1_Sales Forecat_Sales Forecat_Monitor_Monitor_Sales Forecat" xfId="522"/>
    <cellStyle name="_Sales Forecat-original_Monitor_1_Sales Forecat_Sales Forecat_Monitor_Monitor_Sales Forecat_Monitor" xfId="523"/>
    <cellStyle name="_Sales Forecat-original_Monitor_1_Sales Forecat_Sales Forecat_Monitor_Monitor_Sales Forecat_Monitor_6J2G" xfId="524"/>
    <cellStyle name="_Sales Forecat-original_Monitor_1_Sales Forecat_Sales Forecat_Monitor_Monitor_Sales Forecat_Sales Forecat" xfId="525"/>
    <cellStyle name="_Sales Forecat-original_Monitor_1_Sales Forecat_Sales Forecat_Monitor_Monitor_Sales Forecat_Sales Forecat_6J2G" xfId="526"/>
    <cellStyle name="_Sales Forecat-original_Monitor_1_Sales Forecat_Sales Forecat_Monitor_Sales Forecat" xfId="527"/>
    <cellStyle name="_Sales Forecat-original_Monitor_1_Sales Forecat_Sales Forecat_Monitor_Sales Forecat_6J2G" xfId="528"/>
    <cellStyle name="_Sales Forecat-original_Monitor_1_Sales Forecat_Sales Forecat_Monitor_Sales Forecat_Monitor" xfId="529"/>
    <cellStyle name="_Sales Forecat-original_Monitor_1_Sales Forecat_Sales Forecat_Monitor_Sales Forecat_Monitor_Monitor" xfId="530"/>
    <cellStyle name="_Sales Forecat-original_Monitor_1_Sales Forecat_Sales Forecat_Monitor_Sales Forecat_Monitor_Monitor_6J2G" xfId="531"/>
    <cellStyle name="_Sales Forecat-original_Monitor_1_Sales Forecat_Sales Forecat_Monitor_Sales Forecat_Monitor_Sales Forecat" xfId="532"/>
    <cellStyle name="_Sales Forecat-original_Monitor_1_Sales Forecat_Sales Forecat_Monitor_Sales Forecat_Monitor_Sales Forecat_6J2G" xfId="533"/>
    <cellStyle name="_Sales Forecat-original_Monitor_1_Sales Forecat_Sales Forecat_Monitor_Sales Forecat_Sales Forecat" xfId="534"/>
    <cellStyle name="_Sales Forecat-original_Monitor_1_Sales Forecat_Sales Forecat_Monitor_Sales Forecat_Sales Forecat_Monitor" xfId="535"/>
    <cellStyle name="_Sales Forecat-original_Monitor_1_Sales Forecat_Sales Forecat_Monitor_Sales Forecat_Sales Forecat_Monitor_6J2G" xfId="536"/>
    <cellStyle name="_Sales Forecat-original_Monitor_1_Sales Forecat_Sales Forecat_Monitor_Sales Forecat_Sales Forecat_Sales Forecat" xfId="537"/>
    <cellStyle name="_Sales Forecat-original_Monitor_1_Sales Forecat_Sales Forecat_Monitor_Sales Forecat_Sales Forecat_Sales Forecat_6J2G" xfId="538"/>
    <cellStyle name="_Sales Forecat-original_Monitor_1_Sales Forecat_Sales Forecat_Sales Forecat" xfId="539"/>
    <cellStyle name="_Sales Forecat-original_Monitor_1_Sales Forecat_Sales Forecat_Sales Forecat_Monitor" xfId="540"/>
    <cellStyle name="_Sales Forecat-original_Monitor_1_Sales Forecat_Sales Forecat_Sales Forecat_Monitor_6J2G" xfId="541"/>
    <cellStyle name="_Sales Forecat-original_Monitor_1_Sales Forecat_Sales Forecat_Sales Forecat_Monitor_Monitor" xfId="542"/>
    <cellStyle name="_Sales Forecat-original_Monitor_1_Sales Forecat_Sales Forecat_Sales Forecat_Monitor_Monitor_Monitor" xfId="543"/>
    <cellStyle name="_Sales Forecat-original_Monitor_1_Sales Forecat_Sales Forecat_Sales Forecat_Monitor_Monitor_Monitor_6J2G" xfId="544"/>
    <cellStyle name="_Sales Forecat-original_Monitor_1_Sales Forecat_Sales Forecat_Sales Forecat_Monitor_Monitor_Sales Forecat" xfId="545"/>
    <cellStyle name="_Sales Forecat-original_Monitor_1_Sales Forecat_Sales Forecat_Sales Forecat_Monitor_Monitor_Sales Forecat_6J2G" xfId="546"/>
    <cellStyle name="_Sales Forecat-original_Monitor_1_Sales Forecat_Sales Forecat_Sales Forecat_Monitor_Sales Forecat" xfId="547"/>
    <cellStyle name="_Sales Forecat-original_Monitor_1_Sales Forecat_Sales Forecat_Sales Forecat_Monitor_Sales Forecat_Monitor" xfId="548"/>
    <cellStyle name="_Sales Forecat-original_Monitor_1_Sales Forecat_Sales Forecat_Sales Forecat_Monitor_Sales Forecat_Monitor_6J2G" xfId="549"/>
    <cellStyle name="_Sales Forecat-original_Monitor_1_Sales Forecat_Sales Forecat_Sales Forecat_Monitor_Sales Forecat_Sales Forecat" xfId="550"/>
    <cellStyle name="_Sales Forecat-original_Monitor_1_Sales Forecat_Sales Forecat_Sales Forecat_Monitor_Sales Forecat_Sales Forecat_6J2G" xfId="551"/>
    <cellStyle name="_Sales Forecat-original_Monitor_1_Sales Forecat_Sales Forecat_Sales Forecat_Sales Forecat" xfId="552"/>
    <cellStyle name="_Sales Forecat-original_Monitor_1_Sales Forecat_Sales Forecat_Sales Forecat_Sales Forecat_6J2G" xfId="553"/>
    <cellStyle name="_Sales Forecat-original_Monitor_1_Sales Forecat_Sales Forecat_Sales Forecat_Sales Forecat_Monitor" xfId="554"/>
    <cellStyle name="_Sales Forecat-original_Monitor_1_Sales Forecat_Sales Forecat_Sales Forecat_Sales Forecat_Monitor_Monitor" xfId="555"/>
    <cellStyle name="_Sales Forecat-original_Monitor_1_Sales Forecat_Sales Forecat_Sales Forecat_Sales Forecat_Monitor_Monitor_6J2G" xfId="556"/>
    <cellStyle name="_Sales Forecat-original_Monitor_1_Sales Forecat_Sales Forecat_Sales Forecat_Sales Forecat_Monitor_Sales Forecat" xfId="557"/>
    <cellStyle name="_Sales Forecat-original_Monitor_1_Sales Forecat_Sales Forecat_Sales Forecat_Sales Forecat_Monitor_Sales Forecat_6J2G" xfId="558"/>
    <cellStyle name="_Sales Forecat-original_Monitor_1_Sales Forecat_Sales Forecat_Sales Forecat_Sales Forecat_Sales Forecat" xfId="559"/>
    <cellStyle name="_Sales Forecat-original_Monitor_1_Sales Forecat_Sales Forecat_Sales Forecat_Sales Forecat_Sales Forecat_Monitor" xfId="560"/>
    <cellStyle name="_Sales Forecat-original_Monitor_1_Sales Forecat_Sales Forecat_Sales Forecat_Sales Forecat_Sales Forecat_Monitor_6J2G" xfId="561"/>
    <cellStyle name="_Sales Forecat-original_Monitor_1_Sales Forecat_Sales Forecat_Sales Forecat_Sales Forecat_Sales Forecat_Sales Forecat" xfId="562"/>
    <cellStyle name="_Sales Forecat-original_Monitor_1_Sales Forecat_Sales Forecat_Sales Forecat_Sales Forecat_Sales Forecat_Sales Forecat_6J2G" xfId="563"/>
    <cellStyle name="_Sales Forecat-original_Monitor_Monitor" xfId="564"/>
    <cellStyle name="_Sales Forecat-original_Monitor_Monitor_6J2G" xfId="565"/>
    <cellStyle name="_Sales Forecat-original_Monitor_Monitor_Monitor" xfId="566"/>
    <cellStyle name="_Sales Forecat-original_Monitor_Monitor_Monitor_Monitor" xfId="567"/>
    <cellStyle name="_Sales Forecat-original_Monitor_Monitor_Monitor_Monitor_6J2G" xfId="568"/>
    <cellStyle name="_Sales Forecat-original_Monitor_Monitor_Monitor_Monitor_Monitor" xfId="569"/>
    <cellStyle name="_Sales Forecat-original_Monitor_Monitor_Monitor_Monitor_Monitor_Monitor" xfId="570"/>
    <cellStyle name="_Sales Forecat-original_Monitor_Monitor_Monitor_Monitor_Monitor_Monitor_6J2G" xfId="571"/>
    <cellStyle name="_Sales Forecat-original_Monitor_Monitor_Monitor_Monitor_Monitor_Sales Forecat" xfId="572"/>
    <cellStyle name="_Sales Forecat-original_Monitor_Monitor_Monitor_Monitor_Monitor_Sales Forecat_6J2G" xfId="573"/>
    <cellStyle name="_Sales Forecat-original_Monitor_Monitor_Monitor_Monitor_Sales Forecat" xfId="574"/>
    <cellStyle name="_Sales Forecat-original_Monitor_Monitor_Monitor_Monitor_Sales Forecat_Monitor" xfId="575"/>
    <cellStyle name="_Sales Forecat-original_Monitor_Monitor_Monitor_Monitor_Sales Forecat_Monitor_6J2G" xfId="576"/>
    <cellStyle name="_Sales Forecat-original_Monitor_Monitor_Monitor_Monitor_Sales Forecat_Sales Forecat" xfId="577"/>
    <cellStyle name="_Sales Forecat-original_Monitor_Monitor_Monitor_Monitor_Sales Forecat_Sales Forecat_6J2G" xfId="578"/>
    <cellStyle name="_Sales Forecat-original_Monitor_Monitor_Monitor_Sales Forecat" xfId="579"/>
    <cellStyle name="_Sales Forecat-original_Monitor_Monitor_Monitor_Sales Forecat_6J2G" xfId="580"/>
    <cellStyle name="_Sales Forecat-original_Monitor_Monitor_Monitor_Sales Forecat_Monitor" xfId="581"/>
    <cellStyle name="_Sales Forecat-original_Monitor_Monitor_Monitor_Sales Forecat_Monitor_Monitor" xfId="582"/>
    <cellStyle name="_Sales Forecat-original_Monitor_Monitor_Monitor_Sales Forecat_Monitor_Monitor_6J2G" xfId="583"/>
    <cellStyle name="_Sales Forecat-original_Monitor_Monitor_Monitor_Sales Forecat_Monitor_Sales Forecat" xfId="584"/>
    <cellStyle name="_Sales Forecat-original_Monitor_Monitor_Monitor_Sales Forecat_Monitor_Sales Forecat_6J2G" xfId="585"/>
    <cellStyle name="_Sales Forecat-original_Monitor_Monitor_Monitor_Sales Forecat_Sales Forecat" xfId="586"/>
    <cellStyle name="_Sales Forecat-original_Monitor_Monitor_Monitor_Sales Forecat_Sales Forecat_Monitor" xfId="587"/>
    <cellStyle name="_Sales Forecat-original_Monitor_Monitor_Monitor_Sales Forecat_Sales Forecat_Monitor_6J2G" xfId="588"/>
    <cellStyle name="_Sales Forecat-original_Monitor_Monitor_Monitor_Sales Forecat_Sales Forecat_Sales Forecat" xfId="589"/>
    <cellStyle name="_Sales Forecat-original_Monitor_Monitor_Monitor_Sales Forecat_Sales Forecat_Sales Forecat_6J2G" xfId="590"/>
    <cellStyle name="_Sales Forecat-original_Monitor_Monitor_Sales Forecat" xfId="591"/>
    <cellStyle name="_Sales Forecat-original_Monitor_Monitor_Sales Forecat_Monitor" xfId="592"/>
    <cellStyle name="_Sales Forecat-original_Monitor_Monitor_Sales Forecat_Monitor_6J2G" xfId="593"/>
    <cellStyle name="_Sales Forecat-original_Monitor_Monitor_Sales Forecat_Monitor_Monitor" xfId="594"/>
    <cellStyle name="_Sales Forecat-original_Monitor_Monitor_Sales Forecat_Monitor_Monitor_Monitor" xfId="595"/>
    <cellStyle name="_Sales Forecat-original_Monitor_Monitor_Sales Forecat_Monitor_Monitor_Monitor_6J2G" xfId="596"/>
    <cellStyle name="_Sales Forecat-original_Monitor_Monitor_Sales Forecat_Monitor_Monitor_Sales Forecat" xfId="597"/>
    <cellStyle name="_Sales Forecat-original_Monitor_Monitor_Sales Forecat_Monitor_Monitor_Sales Forecat_6J2G" xfId="598"/>
    <cellStyle name="_Sales Forecat-original_Monitor_Monitor_Sales Forecat_Monitor_Sales Forecat" xfId="599"/>
    <cellStyle name="_Sales Forecat-original_Monitor_Monitor_Sales Forecat_Monitor_Sales Forecat_Monitor" xfId="600"/>
    <cellStyle name="_Sales Forecat-original_Monitor_Monitor_Sales Forecat_Monitor_Sales Forecat_Monitor_6J2G" xfId="601"/>
    <cellStyle name="_Sales Forecat-original_Monitor_Monitor_Sales Forecat_Monitor_Sales Forecat_Sales Forecat" xfId="602"/>
    <cellStyle name="_Sales Forecat-original_Monitor_Monitor_Sales Forecat_Monitor_Sales Forecat_Sales Forecat_6J2G" xfId="603"/>
    <cellStyle name="_Sales Forecat-original_Monitor_Monitor_Sales Forecat_Sales Forecat" xfId="604"/>
    <cellStyle name="_Sales Forecat-original_Monitor_Monitor_Sales Forecat_Sales Forecat_6J2G" xfId="605"/>
    <cellStyle name="_Sales Forecat-original_Monitor_Monitor_Sales Forecat_Sales Forecat_Monitor" xfId="606"/>
    <cellStyle name="_Sales Forecat-original_Monitor_Monitor_Sales Forecat_Sales Forecat_Monitor_Monitor" xfId="607"/>
    <cellStyle name="_Sales Forecat-original_Monitor_Monitor_Sales Forecat_Sales Forecat_Monitor_Monitor_6J2G" xfId="608"/>
    <cellStyle name="_Sales Forecat-original_Monitor_Monitor_Sales Forecat_Sales Forecat_Monitor_Sales Forecat" xfId="609"/>
    <cellStyle name="_Sales Forecat-original_Monitor_Monitor_Sales Forecat_Sales Forecat_Monitor_Sales Forecat_6J2G" xfId="610"/>
    <cellStyle name="_Sales Forecat-original_Monitor_Monitor_Sales Forecat_Sales Forecat_Sales Forecat" xfId="611"/>
    <cellStyle name="_Sales Forecat-original_Monitor_Monitor_Sales Forecat_Sales Forecat_Sales Forecat_Monitor" xfId="612"/>
    <cellStyle name="_Sales Forecat-original_Monitor_Monitor_Sales Forecat_Sales Forecat_Sales Forecat_Monitor_6J2G" xfId="613"/>
    <cellStyle name="_Sales Forecat-original_Monitor_Monitor_Sales Forecat_Sales Forecat_Sales Forecat_Sales Forecat" xfId="614"/>
    <cellStyle name="_Sales Forecat-original_Monitor_Monitor_Sales Forecat_Sales Forecat_Sales Forecat_Sales Forecat_6J2G" xfId="615"/>
    <cellStyle name="_Sales Forecat-original_Monitor_Sales Forecat" xfId="616"/>
    <cellStyle name="_Sales Forecat-original_Monitor_Sales Forecat_6J2G" xfId="617"/>
    <cellStyle name="_Sales Forecat-original_Monitor_Sales Forecat_Monitor" xfId="618"/>
    <cellStyle name="_Sales Forecat-original_Monitor_Sales Forecat_Monitor_Monitor" xfId="619"/>
    <cellStyle name="_Sales Forecat-original_Monitor_Sales Forecat_Monitor_Monitor_6J2G" xfId="620"/>
    <cellStyle name="_Sales Forecat-original_Monitor_Sales Forecat_Monitor_Monitor_Monitor" xfId="621"/>
    <cellStyle name="_Sales Forecat-original_Monitor_Sales Forecat_Monitor_Monitor_Monitor_Monitor" xfId="622"/>
    <cellStyle name="_Sales Forecat-original_Monitor_Sales Forecat_Monitor_Monitor_Monitor_Monitor_6J2G" xfId="623"/>
    <cellStyle name="_Sales Forecat-original_Monitor_Sales Forecat_Monitor_Monitor_Monitor_Sales Forecat" xfId="624"/>
    <cellStyle name="_Sales Forecat-original_Monitor_Sales Forecat_Monitor_Monitor_Monitor_Sales Forecat_6J2G" xfId="625"/>
    <cellStyle name="_Sales Forecat-original_Monitor_Sales Forecat_Monitor_Monitor_Sales Forecat" xfId="626"/>
    <cellStyle name="_Sales Forecat-original_Monitor_Sales Forecat_Monitor_Monitor_Sales Forecat_Monitor" xfId="627"/>
    <cellStyle name="_Sales Forecat-original_Monitor_Sales Forecat_Monitor_Monitor_Sales Forecat_Monitor_6J2G" xfId="628"/>
    <cellStyle name="_Sales Forecat-original_Monitor_Sales Forecat_Monitor_Monitor_Sales Forecat_Sales Forecat" xfId="629"/>
    <cellStyle name="_Sales Forecat-original_Monitor_Sales Forecat_Monitor_Monitor_Sales Forecat_Sales Forecat_6J2G" xfId="630"/>
    <cellStyle name="_Sales Forecat-original_Monitor_Sales Forecat_Monitor_Sales Forecat" xfId="631"/>
    <cellStyle name="_Sales Forecat-original_Monitor_Sales Forecat_Monitor_Sales Forecat_6J2G" xfId="632"/>
    <cellStyle name="_Sales Forecat-original_Monitor_Sales Forecat_Monitor_Sales Forecat_Monitor" xfId="633"/>
    <cellStyle name="_Sales Forecat-original_Monitor_Sales Forecat_Monitor_Sales Forecat_Monitor_Monitor" xfId="634"/>
    <cellStyle name="_Sales Forecat-original_Monitor_Sales Forecat_Monitor_Sales Forecat_Monitor_Monitor_6J2G" xfId="635"/>
    <cellStyle name="_Sales Forecat-original_Monitor_Sales Forecat_Monitor_Sales Forecat_Monitor_Sales Forecat" xfId="636"/>
    <cellStyle name="_Sales Forecat-original_Monitor_Sales Forecat_Monitor_Sales Forecat_Monitor_Sales Forecat_6J2G" xfId="637"/>
    <cellStyle name="_Sales Forecat-original_Monitor_Sales Forecat_Monitor_Sales Forecat_Sales Forecat" xfId="638"/>
    <cellStyle name="_Sales Forecat-original_Monitor_Sales Forecat_Monitor_Sales Forecat_Sales Forecat_Monitor" xfId="639"/>
    <cellStyle name="_Sales Forecat-original_Monitor_Sales Forecat_Monitor_Sales Forecat_Sales Forecat_Monitor_6J2G" xfId="640"/>
    <cellStyle name="_Sales Forecat-original_Monitor_Sales Forecat_Monitor_Sales Forecat_Sales Forecat_Sales Forecat" xfId="641"/>
    <cellStyle name="_Sales Forecat-original_Monitor_Sales Forecat_Monitor_Sales Forecat_Sales Forecat_Sales Forecat_6J2G" xfId="642"/>
    <cellStyle name="_Sales Forecat-original_Monitor_Sales Forecat_Sales Forecat" xfId="643"/>
    <cellStyle name="_Sales Forecat-original_Monitor_Sales Forecat_Sales Forecat_Monitor" xfId="644"/>
    <cellStyle name="_Sales Forecat-original_Monitor_Sales Forecat_Sales Forecat_Monitor_6J2G" xfId="645"/>
    <cellStyle name="_Sales Forecat-original_Monitor_Sales Forecat_Sales Forecat_Monitor_Monitor" xfId="646"/>
    <cellStyle name="_Sales Forecat-original_Monitor_Sales Forecat_Sales Forecat_Monitor_Monitor_Monitor" xfId="647"/>
    <cellStyle name="_Sales Forecat-original_Monitor_Sales Forecat_Sales Forecat_Monitor_Monitor_Monitor_6J2G" xfId="648"/>
    <cellStyle name="_Sales Forecat-original_Monitor_Sales Forecat_Sales Forecat_Monitor_Monitor_Sales Forecat" xfId="649"/>
    <cellStyle name="_Sales Forecat-original_Monitor_Sales Forecat_Sales Forecat_Monitor_Monitor_Sales Forecat_6J2G" xfId="650"/>
    <cellStyle name="_Sales Forecat-original_Monitor_Sales Forecat_Sales Forecat_Monitor_Sales Forecat" xfId="651"/>
    <cellStyle name="_Sales Forecat-original_Monitor_Sales Forecat_Sales Forecat_Monitor_Sales Forecat_Monitor" xfId="652"/>
    <cellStyle name="_Sales Forecat-original_Monitor_Sales Forecat_Sales Forecat_Monitor_Sales Forecat_Monitor_6J2G" xfId="653"/>
    <cellStyle name="_Sales Forecat-original_Monitor_Sales Forecat_Sales Forecat_Monitor_Sales Forecat_Sales Forecat" xfId="654"/>
    <cellStyle name="_Sales Forecat-original_Monitor_Sales Forecat_Sales Forecat_Monitor_Sales Forecat_Sales Forecat_6J2G" xfId="655"/>
    <cellStyle name="_Sales Forecat-original_Monitor_Sales Forecat_Sales Forecat_Sales Forecat" xfId="656"/>
    <cellStyle name="_Sales Forecat-original_Monitor_Sales Forecat_Sales Forecat_Sales Forecat_6J2G" xfId="657"/>
    <cellStyle name="_Sales Forecat-original_Monitor_Sales Forecat_Sales Forecat_Sales Forecat_Monitor" xfId="658"/>
    <cellStyle name="_Sales Forecat-original_Monitor_Sales Forecat_Sales Forecat_Sales Forecat_Monitor_Monitor" xfId="659"/>
    <cellStyle name="_Sales Forecat-original_Monitor_Sales Forecat_Sales Forecat_Sales Forecat_Monitor_Monitor_6J2G" xfId="660"/>
    <cellStyle name="_Sales Forecat-original_Monitor_Sales Forecat_Sales Forecat_Sales Forecat_Monitor_Sales Forecat" xfId="661"/>
    <cellStyle name="_Sales Forecat-original_Monitor_Sales Forecat_Sales Forecat_Sales Forecat_Monitor_Sales Forecat_6J2G" xfId="662"/>
    <cellStyle name="_Sales Forecat-original_Monitor_Sales Forecat_Sales Forecat_Sales Forecat_Sales Forecat" xfId="663"/>
    <cellStyle name="_Sales Forecat-original_Monitor_Sales Forecat_Sales Forecat_Sales Forecat_Sales Forecat_Monitor" xfId="664"/>
    <cellStyle name="_Sales Forecat-original_Monitor_Sales Forecat_Sales Forecat_Sales Forecat_Sales Forecat_Monitor_6J2G" xfId="665"/>
    <cellStyle name="_Sales Forecat-original_Monitor_Sales Forecat_Sales Forecat_Sales Forecat_Sales Forecat_Sales Forecat" xfId="666"/>
    <cellStyle name="_Sales Forecat-original_Monitor_Sales Forecat_Sales Forecat_Sales Forecat_Sales Forecat_Sales Forecat_6J2G" xfId="667"/>
    <cellStyle name="_Sales Forecat-original_Sales Forecat" xfId="668"/>
    <cellStyle name="_Sales Forecat-original_Sales Forecat_1" xfId="669"/>
    <cellStyle name="_Sales Forecat-original_Sales Forecat_1_6J2G" xfId="670"/>
    <cellStyle name="_Sales Forecat-original_Sales Forecat_1_Monitor" xfId="671"/>
    <cellStyle name="_Sales Forecat-original_Sales Forecat_1_Monitor_Monitor" xfId="672"/>
    <cellStyle name="_Sales Forecat-original_Sales Forecat_1_Monitor_Monitor_6J2G" xfId="673"/>
    <cellStyle name="_Sales Forecat-original_Sales Forecat_1_Monitor_Monitor_Monitor" xfId="674"/>
    <cellStyle name="_Sales Forecat-original_Sales Forecat_1_Monitor_Monitor_Monitor_Monitor" xfId="675"/>
    <cellStyle name="_Sales Forecat-original_Sales Forecat_1_Monitor_Monitor_Monitor_Monitor_6J2G" xfId="676"/>
    <cellStyle name="_Sales Forecat-original_Sales Forecat_1_Monitor_Monitor_Monitor_Sales Forecat" xfId="677"/>
    <cellStyle name="_Sales Forecat-original_Sales Forecat_1_Monitor_Monitor_Monitor_Sales Forecat_6J2G" xfId="678"/>
    <cellStyle name="_Sales Forecat-original_Sales Forecat_1_Monitor_Monitor_Sales Forecat" xfId="679"/>
    <cellStyle name="_Sales Forecat-original_Sales Forecat_1_Monitor_Monitor_Sales Forecat_Monitor" xfId="680"/>
    <cellStyle name="_Sales Forecat-original_Sales Forecat_1_Monitor_Monitor_Sales Forecat_Monitor_6J2G" xfId="681"/>
    <cellStyle name="_Sales Forecat-original_Sales Forecat_1_Monitor_Monitor_Sales Forecat_Sales Forecat" xfId="682"/>
    <cellStyle name="_Sales Forecat-original_Sales Forecat_1_Monitor_Monitor_Sales Forecat_Sales Forecat_6J2G" xfId="683"/>
    <cellStyle name="_Sales Forecat-original_Sales Forecat_1_Monitor_Sales Forecat" xfId="684"/>
    <cellStyle name="_Sales Forecat-original_Sales Forecat_1_Monitor_Sales Forecat_6J2G" xfId="685"/>
    <cellStyle name="_Sales Forecat-original_Sales Forecat_1_Monitor_Sales Forecat_Monitor" xfId="686"/>
    <cellStyle name="_Sales Forecat-original_Sales Forecat_1_Monitor_Sales Forecat_Monitor_Monitor" xfId="687"/>
    <cellStyle name="_Sales Forecat-original_Sales Forecat_1_Monitor_Sales Forecat_Monitor_Monitor_6J2G" xfId="688"/>
    <cellStyle name="_Sales Forecat-original_Sales Forecat_1_Monitor_Sales Forecat_Monitor_Sales Forecat" xfId="689"/>
    <cellStyle name="_Sales Forecat-original_Sales Forecat_1_Monitor_Sales Forecat_Monitor_Sales Forecat_6J2G" xfId="690"/>
    <cellStyle name="_Sales Forecat-original_Sales Forecat_1_Monitor_Sales Forecat_Sales Forecat" xfId="691"/>
    <cellStyle name="_Sales Forecat-original_Sales Forecat_1_Monitor_Sales Forecat_Sales Forecat_Monitor" xfId="692"/>
    <cellStyle name="_Sales Forecat-original_Sales Forecat_1_Monitor_Sales Forecat_Sales Forecat_Monitor_6J2G" xfId="693"/>
    <cellStyle name="_Sales Forecat-original_Sales Forecat_1_Monitor_Sales Forecat_Sales Forecat_Sales Forecat" xfId="694"/>
    <cellStyle name="_Sales Forecat-original_Sales Forecat_1_Monitor_Sales Forecat_Sales Forecat_Sales Forecat_6J2G" xfId="695"/>
    <cellStyle name="_Sales Forecat-original_Sales Forecat_1_Sales Forecat" xfId="696"/>
    <cellStyle name="_Sales Forecat-original_Sales Forecat_1_Sales Forecat_Monitor" xfId="697"/>
    <cellStyle name="_Sales Forecat-original_Sales Forecat_1_Sales Forecat_Monitor_6J2G" xfId="698"/>
    <cellStyle name="_Sales Forecat-original_Sales Forecat_1_Sales Forecat_Monitor_Monitor" xfId="699"/>
    <cellStyle name="_Sales Forecat-original_Sales Forecat_1_Sales Forecat_Monitor_Monitor_Monitor" xfId="700"/>
    <cellStyle name="_Sales Forecat-original_Sales Forecat_1_Sales Forecat_Monitor_Monitor_Monitor_6J2G" xfId="701"/>
    <cellStyle name="_Sales Forecat-original_Sales Forecat_1_Sales Forecat_Monitor_Monitor_Sales Forecat" xfId="702"/>
    <cellStyle name="_Sales Forecat-original_Sales Forecat_1_Sales Forecat_Monitor_Monitor_Sales Forecat_6J2G" xfId="703"/>
    <cellStyle name="_Sales Forecat-original_Sales Forecat_1_Sales Forecat_Monitor_Sales Forecat" xfId="704"/>
    <cellStyle name="_Sales Forecat-original_Sales Forecat_1_Sales Forecat_Monitor_Sales Forecat_Monitor" xfId="705"/>
    <cellStyle name="_Sales Forecat-original_Sales Forecat_1_Sales Forecat_Monitor_Sales Forecat_Monitor_6J2G" xfId="706"/>
    <cellStyle name="_Sales Forecat-original_Sales Forecat_1_Sales Forecat_Monitor_Sales Forecat_Sales Forecat" xfId="707"/>
    <cellStyle name="_Sales Forecat-original_Sales Forecat_1_Sales Forecat_Monitor_Sales Forecat_Sales Forecat_6J2G" xfId="708"/>
    <cellStyle name="_Sales Forecat-original_Sales Forecat_1_Sales Forecat_Sales Forecat" xfId="709"/>
    <cellStyle name="_Sales Forecat-original_Sales Forecat_1_Sales Forecat_Sales Forecat_6J2G" xfId="710"/>
    <cellStyle name="_Sales Forecat-original_Sales Forecat_1_Sales Forecat_Sales Forecat_Monitor" xfId="711"/>
    <cellStyle name="_Sales Forecat-original_Sales Forecat_1_Sales Forecat_Sales Forecat_Monitor_Monitor" xfId="712"/>
    <cellStyle name="_Sales Forecat-original_Sales Forecat_1_Sales Forecat_Sales Forecat_Monitor_Monitor_6J2G" xfId="713"/>
    <cellStyle name="_Sales Forecat-original_Sales Forecat_1_Sales Forecat_Sales Forecat_Monitor_Sales Forecat" xfId="714"/>
    <cellStyle name="_Sales Forecat-original_Sales Forecat_1_Sales Forecat_Sales Forecat_Monitor_Sales Forecat_6J2G" xfId="715"/>
    <cellStyle name="_Sales Forecat-original_Sales Forecat_1_Sales Forecat_Sales Forecat_Sales Forecat" xfId="716"/>
    <cellStyle name="_Sales Forecat-original_Sales Forecat_1_Sales Forecat_Sales Forecat_Sales Forecat_Monitor" xfId="717"/>
    <cellStyle name="_Sales Forecat-original_Sales Forecat_1_Sales Forecat_Sales Forecat_Sales Forecat_Monitor_6J2G" xfId="718"/>
    <cellStyle name="_Sales Forecat-original_Sales Forecat_1_Sales Forecat_Sales Forecat_Sales Forecat_Sales Forecat" xfId="719"/>
    <cellStyle name="_Sales Forecat-original_Sales Forecat_1_Sales Forecat_Sales Forecat_Sales Forecat_Sales Forecat_6J2G" xfId="720"/>
    <cellStyle name="_Sales Forecat-original_Sales Forecat_Monitor" xfId="721"/>
    <cellStyle name="_Sales Forecat-original_Sales Forecat_Monitor_6J2G" xfId="722"/>
    <cellStyle name="_Sales Forecat-original_Sales Forecat_Monitor_Monitor" xfId="723"/>
    <cellStyle name="_Sales Forecat-original_Sales Forecat_Monitor_Monitor_Monitor" xfId="724"/>
    <cellStyle name="_Sales Forecat-original_Sales Forecat_Monitor_Monitor_Monitor_6J2G" xfId="725"/>
    <cellStyle name="_Sales Forecat-original_Sales Forecat_Monitor_Monitor_Monitor_Monitor" xfId="726"/>
    <cellStyle name="_Sales Forecat-original_Sales Forecat_Monitor_Monitor_Monitor_Monitor_Monitor" xfId="727"/>
    <cellStyle name="_Sales Forecat-original_Sales Forecat_Monitor_Monitor_Monitor_Monitor_Monitor_6J2G" xfId="728"/>
    <cellStyle name="_Sales Forecat-original_Sales Forecat_Monitor_Monitor_Monitor_Monitor_Sales Forecat" xfId="729"/>
    <cellStyle name="_Sales Forecat-original_Sales Forecat_Monitor_Monitor_Monitor_Monitor_Sales Forecat_6J2G" xfId="730"/>
    <cellStyle name="_Sales Forecat-original_Sales Forecat_Monitor_Monitor_Monitor_Sales Forecat" xfId="731"/>
    <cellStyle name="_Sales Forecat-original_Sales Forecat_Monitor_Monitor_Monitor_Sales Forecat_Monitor" xfId="732"/>
    <cellStyle name="_Sales Forecat-original_Sales Forecat_Monitor_Monitor_Monitor_Sales Forecat_Monitor_6J2G" xfId="733"/>
    <cellStyle name="_Sales Forecat-original_Sales Forecat_Monitor_Monitor_Monitor_Sales Forecat_Sales Forecat" xfId="734"/>
    <cellStyle name="_Sales Forecat-original_Sales Forecat_Monitor_Monitor_Monitor_Sales Forecat_Sales Forecat_6J2G" xfId="735"/>
    <cellStyle name="_Sales Forecat-original_Sales Forecat_Monitor_Monitor_Sales Forecat" xfId="736"/>
    <cellStyle name="_Sales Forecat-original_Sales Forecat_Monitor_Monitor_Sales Forecat_6J2G" xfId="737"/>
    <cellStyle name="_Sales Forecat-original_Sales Forecat_Monitor_Monitor_Sales Forecat_Monitor" xfId="738"/>
    <cellStyle name="_Sales Forecat-original_Sales Forecat_Monitor_Monitor_Sales Forecat_Monitor_Monitor" xfId="739"/>
    <cellStyle name="_Sales Forecat-original_Sales Forecat_Monitor_Monitor_Sales Forecat_Monitor_Monitor_6J2G" xfId="740"/>
    <cellStyle name="_Sales Forecat-original_Sales Forecat_Monitor_Monitor_Sales Forecat_Monitor_Sales Forecat" xfId="741"/>
    <cellStyle name="_Sales Forecat-original_Sales Forecat_Monitor_Monitor_Sales Forecat_Monitor_Sales Forecat_6J2G" xfId="742"/>
    <cellStyle name="_Sales Forecat-original_Sales Forecat_Monitor_Monitor_Sales Forecat_Sales Forecat" xfId="743"/>
    <cellStyle name="_Sales Forecat-original_Sales Forecat_Monitor_Monitor_Sales Forecat_Sales Forecat_Monitor" xfId="744"/>
    <cellStyle name="_Sales Forecat-original_Sales Forecat_Monitor_Monitor_Sales Forecat_Sales Forecat_Monitor_6J2G" xfId="745"/>
    <cellStyle name="_Sales Forecat-original_Sales Forecat_Monitor_Monitor_Sales Forecat_Sales Forecat_Sales Forecat" xfId="746"/>
    <cellStyle name="_Sales Forecat-original_Sales Forecat_Monitor_Monitor_Sales Forecat_Sales Forecat_Sales Forecat_6J2G" xfId="747"/>
    <cellStyle name="_Sales Forecat-original_Sales Forecat_Monitor_Sales Forecat" xfId="748"/>
    <cellStyle name="_Sales Forecat-original_Sales Forecat_Monitor_Sales Forecat_Monitor" xfId="749"/>
    <cellStyle name="_Sales Forecat-original_Sales Forecat_Monitor_Sales Forecat_Monitor_6J2G" xfId="750"/>
    <cellStyle name="_Sales Forecat-original_Sales Forecat_Monitor_Sales Forecat_Monitor_Monitor" xfId="751"/>
    <cellStyle name="_Sales Forecat-original_Sales Forecat_Monitor_Sales Forecat_Monitor_Monitor_Monitor" xfId="752"/>
    <cellStyle name="_Sales Forecat-original_Sales Forecat_Monitor_Sales Forecat_Monitor_Monitor_Monitor_6J2G" xfId="753"/>
    <cellStyle name="_Sales Forecat-original_Sales Forecat_Monitor_Sales Forecat_Monitor_Monitor_Sales Forecat" xfId="754"/>
    <cellStyle name="_Sales Forecat-original_Sales Forecat_Monitor_Sales Forecat_Monitor_Monitor_Sales Forecat_6J2G" xfId="755"/>
    <cellStyle name="_Sales Forecat-original_Sales Forecat_Monitor_Sales Forecat_Monitor_Sales Forecat" xfId="756"/>
    <cellStyle name="_Sales Forecat-original_Sales Forecat_Monitor_Sales Forecat_Monitor_Sales Forecat_Monitor" xfId="757"/>
    <cellStyle name="_Sales Forecat-original_Sales Forecat_Monitor_Sales Forecat_Monitor_Sales Forecat_Monitor_6J2G" xfId="758"/>
    <cellStyle name="_Sales Forecat-original_Sales Forecat_Monitor_Sales Forecat_Monitor_Sales Forecat_Sales Forecat" xfId="759"/>
    <cellStyle name="_Sales Forecat-original_Sales Forecat_Monitor_Sales Forecat_Monitor_Sales Forecat_Sales Forecat_6J2G" xfId="760"/>
    <cellStyle name="_Sales Forecat-original_Sales Forecat_Monitor_Sales Forecat_Sales Forecat" xfId="761"/>
    <cellStyle name="_Sales Forecat-original_Sales Forecat_Monitor_Sales Forecat_Sales Forecat_6J2G" xfId="762"/>
    <cellStyle name="_Sales Forecat-original_Sales Forecat_Monitor_Sales Forecat_Sales Forecat_Monitor" xfId="763"/>
    <cellStyle name="_Sales Forecat-original_Sales Forecat_Monitor_Sales Forecat_Sales Forecat_Monitor_Monitor" xfId="764"/>
    <cellStyle name="_Sales Forecat-original_Sales Forecat_Monitor_Sales Forecat_Sales Forecat_Monitor_Monitor_6J2G" xfId="765"/>
    <cellStyle name="_Sales Forecat-original_Sales Forecat_Monitor_Sales Forecat_Sales Forecat_Monitor_Sales Forecat" xfId="766"/>
    <cellStyle name="_Sales Forecat-original_Sales Forecat_Monitor_Sales Forecat_Sales Forecat_Monitor_Sales Forecat_6J2G" xfId="767"/>
    <cellStyle name="_Sales Forecat-original_Sales Forecat_Monitor_Sales Forecat_Sales Forecat_Sales Forecat" xfId="768"/>
    <cellStyle name="_Sales Forecat-original_Sales Forecat_Monitor_Sales Forecat_Sales Forecat_Sales Forecat_Monitor" xfId="769"/>
    <cellStyle name="_Sales Forecat-original_Sales Forecat_Monitor_Sales Forecat_Sales Forecat_Sales Forecat_Monitor_6J2G" xfId="770"/>
    <cellStyle name="_Sales Forecat-original_Sales Forecat_Monitor_Sales Forecat_Sales Forecat_Sales Forecat_Sales Forecat" xfId="771"/>
    <cellStyle name="_Sales Forecat-original_Sales Forecat_Monitor_Sales Forecat_Sales Forecat_Sales Forecat_Sales Forecat_6J2G" xfId="772"/>
    <cellStyle name="_Sales Forecat-original_Sales Forecat_Sales Forecat" xfId="773"/>
    <cellStyle name="_Sales Forecat-original_Sales Forecat_Sales Forecat_6J2G" xfId="774"/>
    <cellStyle name="_Sales Forecat-original_Sales Forecat_Sales Forecat_Monitor" xfId="775"/>
    <cellStyle name="_Sales Forecat-original_Sales Forecat_Sales Forecat_Monitor_Monitor" xfId="776"/>
    <cellStyle name="_Sales Forecat-original_Sales Forecat_Sales Forecat_Monitor_Monitor_6J2G" xfId="777"/>
    <cellStyle name="_Sales Forecat-original_Sales Forecat_Sales Forecat_Monitor_Monitor_Monitor" xfId="778"/>
    <cellStyle name="_Sales Forecat-original_Sales Forecat_Sales Forecat_Monitor_Monitor_Monitor_Monitor" xfId="779"/>
    <cellStyle name="_Sales Forecat-original_Sales Forecat_Sales Forecat_Monitor_Monitor_Monitor_Monitor_6J2G" xfId="780"/>
    <cellStyle name="_Sales Forecat-original_Sales Forecat_Sales Forecat_Monitor_Monitor_Monitor_Sales Forecat" xfId="781"/>
    <cellStyle name="_Sales Forecat-original_Sales Forecat_Sales Forecat_Monitor_Monitor_Monitor_Sales Forecat_6J2G" xfId="782"/>
    <cellStyle name="_Sales Forecat-original_Sales Forecat_Sales Forecat_Monitor_Monitor_Sales Forecat" xfId="783"/>
    <cellStyle name="_Sales Forecat-original_Sales Forecat_Sales Forecat_Monitor_Monitor_Sales Forecat_Monitor" xfId="784"/>
    <cellStyle name="_Sales Forecat-original_Sales Forecat_Sales Forecat_Monitor_Monitor_Sales Forecat_Monitor_6J2G" xfId="785"/>
    <cellStyle name="_Sales Forecat-original_Sales Forecat_Sales Forecat_Monitor_Monitor_Sales Forecat_Sales Forecat" xfId="786"/>
    <cellStyle name="_Sales Forecat-original_Sales Forecat_Sales Forecat_Monitor_Monitor_Sales Forecat_Sales Forecat_6J2G" xfId="787"/>
    <cellStyle name="_Sales Forecat-original_Sales Forecat_Sales Forecat_Monitor_Sales Forecat" xfId="788"/>
    <cellStyle name="_Sales Forecat-original_Sales Forecat_Sales Forecat_Monitor_Sales Forecat_6J2G" xfId="789"/>
    <cellStyle name="_Sales Forecat-original_Sales Forecat_Sales Forecat_Monitor_Sales Forecat_Monitor" xfId="790"/>
    <cellStyle name="_Sales Forecat-original_Sales Forecat_Sales Forecat_Monitor_Sales Forecat_Monitor_Monitor" xfId="791"/>
    <cellStyle name="_Sales Forecat-original_Sales Forecat_Sales Forecat_Monitor_Sales Forecat_Monitor_Monitor_6J2G" xfId="792"/>
    <cellStyle name="_Sales Forecat-original_Sales Forecat_Sales Forecat_Monitor_Sales Forecat_Monitor_Sales Forecat" xfId="793"/>
    <cellStyle name="_Sales Forecat-original_Sales Forecat_Sales Forecat_Monitor_Sales Forecat_Monitor_Sales Forecat_6J2G" xfId="794"/>
    <cellStyle name="_Sales Forecat-original_Sales Forecat_Sales Forecat_Monitor_Sales Forecat_Sales Forecat" xfId="795"/>
    <cellStyle name="_Sales Forecat-original_Sales Forecat_Sales Forecat_Monitor_Sales Forecat_Sales Forecat_Monitor" xfId="796"/>
    <cellStyle name="_Sales Forecat-original_Sales Forecat_Sales Forecat_Monitor_Sales Forecat_Sales Forecat_Monitor_6J2G" xfId="797"/>
    <cellStyle name="_Sales Forecat-original_Sales Forecat_Sales Forecat_Monitor_Sales Forecat_Sales Forecat_Sales Forecat" xfId="798"/>
    <cellStyle name="_Sales Forecat-original_Sales Forecat_Sales Forecat_Monitor_Sales Forecat_Sales Forecat_Sales Forecat_6J2G" xfId="799"/>
    <cellStyle name="_Sales Forecat-original_Sales Forecat_Sales Forecat_Sales Forecat" xfId="800"/>
    <cellStyle name="_Sales Forecat-original_Sales Forecat_Sales Forecat_Sales Forecat_Monitor" xfId="801"/>
    <cellStyle name="_Sales Forecat-original_Sales Forecat_Sales Forecat_Sales Forecat_Monitor_6J2G" xfId="802"/>
    <cellStyle name="_Sales Forecat-original_Sales Forecat_Sales Forecat_Sales Forecat_Monitor_Monitor" xfId="803"/>
    <cellStyle name="_Sales Forecat-original_Sales Forecat_Sales Forecat_Sales Forecat_Monitor_Monitor_Monitor" xfId="804"/>
    <cellStyle name="_Sales Forecat-original_Sales Forecat_Sales Forecat_Sales Forecat_Monitor_Monitor_Monitor_6J2G" xfId="805"/>
    <cellStyle name="_Sales Forecat-original_Sales Forecat_Sales Forecat_Sales Forecat_Monitor_Monitor_Sales Forecat" xfId="806"/>
    <cellStyle name="_Sales Forecat-original_Sales Forecat_Sales Forecat_Sales Forecat_Monitor_Monitor_Sales Forecat_6J2G" xfId="807"/>
    <cellStyle name="_Sales Forecat-original_Sales Forecat_Sales Forecat_Sales Forecat_Monitor_Sales Forecat" xfId="808"/>
    <cellStyle name="_Sales Forecat-original_Sales Forecat_Sales Forecat_Sales Forecat_Monitor_Sales Forecat_Monitor" xfId="809"/>
    <cellStyle name="_Sales Forecat-original_Sales Forecat_Sales Forecat_Sales Forecat_Monitor_Sales Forecat_Monitor_6J2G" xfId="810"/>
    <cellStyle name="_Sales Forecat-original_Sales Forecat_Sales Forecat_Sales Forecat_Monitor_Sales Forecat_Sales Forecat" xfId="811"/>
    <cellStyle name="_Sales Forecat-original_Sales Forecat_Sales Forecat_Sales Forecat_Monitor_Sales Forecat_Sales Forecat_6J2G" xfId="812"/>
    <cellStyle name="_Sales Forecat-original_Sales Forecat_Sales Forecat_Sales Forecat_Sales Forecat" xfId="813"/>
    <cellStyle name="_Sales Forecat-original_Sales Forecat_Sales Forecat_Sales Forecat_Sales Forecat_6J2G" xfId="814"/>
    <cellStyle name="_Sales Forecat-original_Sales Forecat_Sales Forecat_Sales Forecat_Sales Forecat_Monitor" xfId="815"/>
    <cellStyle name="_Sales Forecat-original_Sales Forecat_Sales Forecat_Sales Forecat_Sales Forecat_Monitor_Monitor" xfId="816"/>
    <cellStyle name="_Sales Forecat-original_Sales Forecat_Sales Forecat_Sales Forecat_Sales Forecat_Monitor_Monitor_6J2G" xfId="817"/>
    <cellStyle name="_Sales Forecat-original_Sales Forecat_Sales Forecat_Sales Forecat_Sales Forecat_Monitor_Sales Forecat" xfId="818"/>
    <cellStyle name="_Sales Forecat-original_Sales Forecat_Sales Forecat_Sales Forecat_Sales Forecat_Monitor_Sales Forecat_6J2G" xfId="819"/>
    <cellStyle name="_Sales Forecat-original_Sales Forecat_Sales Forecat_Sales Forecat_Sales Forecat_Sales Forecat" xfId="820"/>
    <cellStyle name="_Sales Forecat-original_Sales Forecat_Sales Forecat_Sales Forecat_Sales Forecat_Sales Forecat_Monitor" xfId="821"/>
    <cellStyle name="_Sales Forecat-original_Sales Forecat_Sales Forecat_Sales Forecat_Sales Forecat_Sales Forecat_Monitor_6J2G" xfId="822"/>
    <cellStyle name="_Sales Forecat-original_Sales Forecat_Sales Forecat_Sales Forecat_Sales Forecat_Sales Forecat_Sales Forecat" xfId="823"/>
    <cellStyle name="_Sales Forecat-original_Sales Forecat_Sales Forecat_Sales Forecat_Sales Forecat_Sales Forecat_Sales Forecat_6J2G" xfId="824"/>
    <cellStyle name="_Sales Forecat-original_Sales Forecat-original" xfId="825"/>
    <cellStyle name="_Sales Forecat-original_Sales Forecat-original_1" xfId="826"/>
    <cellStyle name="_Sales Forecat-original_Sales Forecat-original_1_6J2G" xfId="827"/>
    <cellStyle name="_Sales Forecat-original_Sales Forecat-original_1_Monitor" xfId="828"/>
    <cellStyle name="_Sales Forecat-original_Sales Forecat-original_1_Monitor_Monitor" xfId="829"/>
    <cellStyle name="_Sales Forecat-original_Sales Forecat-original_1_Monitor_Monitor_6J2G" xfId="830"/>
    <cellStyle name="_Sales Forecat-original_Sales Forecat-original_1_Monitor_Monitor_Monitor" xfId="831"/>
    <cellStyle name="_Sales Forecat-original_Sales Forecat-original_1_Monitor_Monitor_Monitor_Monitor" xfId="832"/>
    <cellStyle name="_Sales Forecat-original_Sales Forecat-original_1_Monitor_Monitor_Monitor_Monitor_6J2G" xfId="833"/>
    <cellStyle name="_Sales Forecat-original_Sales Forecat-original_1_Monitor_Monitor_Monitor_Monitor_Monitor" xfId="834"/>
    <cellStyle name="_Sales Forecat-original_Sales Forecat-original_1_Monitor_Monitor_Monitor_Monitor_Monitor_Monitor" xfId="835"/>
    <cellStyle name="_Sales Forecat-original_Sales Forecat-original_1_Monitor_Monitor_Monitor_Monitor_Monitor_Monitor_6J2G" xfId="836"/>
    <cellStyle name="_Sales Forecat-original_Sales Forecat-original_1_Monitor_Monitor_Monitor_Monitor_Monitor_Sales Forecat" xfId="837"/>
    <cellStyle name="_Sales Forecat-original_Sales Forecat-original_1_Monitor_Monitor_Monitor_Monitor_Monitor_Sales Forecat_6J2G" xfId="838"/>
    <cellStyle name="_Sales Forecat-original_Sales Forecat-original_1_Monitor_Monitor_Monitor_Monitor_Sales Forecat" xfId="839"/>
    <cellStyle name="_Sales Forecat-original_Sales Forecat-original_1_Monitor_Monitor_Monitor_Monitor_Sales Forecat_Monitor" xfId="840"/>
    <cellStyle name="_Sales Forecat-original_Sales Forecat-original_1_Monitor_Monitor_Monitor_Monitor_Sales Forecat_Monitor_6J2G" xfId="841"/>
    <cellStyle name="_Sales Forecat-original_Sales Forecat-original_1_Monitor_Monitor_Monitor_Monitor_Sales Forecat_Sales Forecat" xfId="842"/>
    <cellStyle name="_Sales Forecat-original_Sales Forecat-original_1_Monitor_Monitor_Monitor_Monitor_Sales Forecat_Sales Forecat_6J2G" xfId="843"/>
    <cellStyle name="_Sales Forecat-original_Sales Forecat-original_1_Monitor_Monitor_Monitor_Sales Forecat" xfId="844"/>
    <cellStyle name="_Sales Forecat-original_Sales Forecat-original_1_Monitor_Monitor_Monitor_Sales Forecat_6J2G" xfId="845"/>
    <cellStyle name="_Sales Forecat-original_Sales Forecat-original_1_Monitor_Monitor_Monitor_Sales Forecat_Monitor" xfId="846"/>
    <cellStyle name="_Sales Forecat-original_Sales Forecat-original_1_Monitor_Monitor_Monitor_Sales Forecat_Monitor_Monitor" xfId="847"/>
    <cellStyle name="_Sales Forecat-original_Sales Forecat-original_1_Monitor_Monitor_Monitor_Sales Forecat_Monitor_Monitor_6J2G" xfId="848"/>
    <cellStyle name="_Sales Forecat-original_Sales Forecat-original_1_Monitor_Monitor_Monitor_Sales Forecat_Monitor_Sales Forecat" xfId="849"/>
    <cellStyle name="_Sales Forecat-original_Sales Forecat-original_1_Monitor_Monitor_Monitor_Sales Forecat_Monitor_Sales Forecat_6J2G" xfId="850"/>
    <cellStyle name="_Sales Forecat-original_Sales Forecat-original_1_Monitor_Monitor_Monitor_Sales Forecat_Sales Forecat" xfId="851"/>
    <cellStyle name="_Sales Forecat-original_Sales Forecat-original_1_Monitor_Monitor_Monitor_Sales Forecat_Sales Forecat_Monitor" xfId="852"/>
    <cellStyle name="_Sales Forecat-original_Sales Forecat-original_1_Monitor_Monitor_Monitor_Sales Forecat_Sales Forecat_Monitor_6J2G" xfId="853"/>
    <cellStyle name="_Sales Forecat-original_Sales Forecat-original_1_Monitor_Monitor_Monitor_Sales Forecat_Sales Forecat_Sales Forecat" xfId="854"/>
    <cellStyle name="_Sales Forecat-original_Sales Forecat-original_1_Monitor_Monitor_Monitor_Sales Forecat_Sales Forecat_Sales Forecat_6J2G" xfId="855"/>
    <cellStyle name="_Sales Forecat-original_Sales Forecat-original_1_Monitor_Monitor_Sales Forecat" xfId="856"/>
    <cellStyle name="_Sales Forecat-original_Sales Forecat-original_1_Monitor_Monitor_Sales Forecat_Monitor" xfId="857"/>
    <cellStyle name="_Sales Forecat-original_Sales Forecat-original_1_Monitor_Monitor_Sales Forecat_Monitor_6J2G" xfId="858"/>
    <cellStyle name="_Sales Forecat-original_Sales Forecat-original_1_Monitor_Monitor_Sales Forecat_Monitor_Monitor" xfId="859"/>
    <cellStyle name="_Sales Forecat-original_Sales Forecat-original_1_Monitor_Monitor_Sales Forecat_Monitor_Monitor_Monitor" xfId="860"/>
    <cellStyle name="_Sales Forecat-original_Sales Forecat-original_1_Monitor_Monitor_Sales Forecat_Monitor_Monitor_Monitor_6J2G" xfId="861"/>
    <cellStyle name="_Sales Forecat-original_Sales Forecat-original_1_Monitor_Monitor_Sales Forecat_Monitor_Monitor_Sales Forecat" xfId="862"/>
    <cellStyle name="_Sales Forecat-original_Sales Forecat-original_1_Monitor_Monitor_Sales Forecat_Monitor_Monitor_Sales Forecat_6J2G" xfId="863"/>
    <cellStyle name="_Sales Forecat-original_Sales Forecat-original_1_Monitor_Monitor_Sales Forecat_Monitor_Sales Forecat" xfId="864"/>
    <cellStyle name="_Sales Forecat-original_Sales Forecat-original_1_Monitor_Monitor_Sales Forecat_Monitor_Sales Forecat_Monitor" xfId="865"/>
    <cellStyle name="_Sales Forecat-original_Sales Forecat-original_1_Monitor_Monitor_Sales Forecat_Monitor_Sales Forecat_Monitor_6J2G" xfId="866"/>
    <cellStyle name="_Sales Forecat-original_Sales Forecat-original_1_Monitor_Monitor_Sales Forecat_Monitor_Sales Forecat_Sales Forecat" xfId="867"/>
    <cellStyle name="_Sales Forecat-original_Sales Forecat-original_1_Monitor_Monitor_Sales Forecat_Monitor_Sales Forecat_Sales Forecat_6J2G" xfId="868"/>
    <cellStyle name="_Sales Forecat-original_Sales Forecat-original_1_Monitor_Monitor_Sales Forecat_Sales Forecat" xfId="869"/>
    <cellStyle name="_Sales Forecat-original_Sales Forecat-original_1_Monitor_Monitor_Sales Forecat_Sales Forecat_6J2G" xfId="870"/>
    <cellStyle name="_Sales Forecat-original_Sales Forecat-original_1_Monitor_Monitor_Sales Forecat_Sales Forecat_Monitor" xfId="871"/>
    <cellStyle name="_Sales Forecat-original_Sales Forecat-original_1_Monitor_Monitor_Sales Forecat_Sales Forecat_Monitor_Monitor" xfId="872"/>
    <cellStyle name="_Sales Forecat-original_Sales Forecat-original_1_Monitor_Monitor_Sales Forecat_Sales Forecat_Monitor_Monitor_6J2G" xfId="873"/>
    <cellStyle name="_Sales Forecat-original_Sales Forecat-original_1_Monitor_Monitor_Sales Forecat_Sales Forecat_Monitor_Sales Forecat" xfId="874"/>
    <cellStyle name="_Sales Forecat-original_Sales Forecat-original_1_Monitor_Monitor_Sales Forecat_Sales Forecat_Monitor_Sales Forecat_6J2G" xfId="875"/>
    <cellStyle name="_Sales Forecat-original_Sales Forecat-original_1_Monitor_Monitor_Sales Forecat_Sales Forecat_Sales Forecat" xfId="876"/>
    <cellStyle name="_Sales Forecat-original_Sales Forecat-original_1_Monitor_Monitor_Sales Forecat_Sales Forecat_Sales Forecat_Monitor" xfId="877"/>
    <cellStyle name="_Sales Forecat-original_Sales Forecat-original_1_Monitor_Monitor_Sales Forecat_Sales Forecat_Sales Forecat_Monitor_6J2G" xfId="878"/>
    <cellStyle name="_Sales Forecat-original_Sales Forecat-original_1_Monitor_Monitor_Sales Forecat_Sales Forecat_Sales Forecat_Sales Forecat" xfId="879"/>
    <cellStyle name="_Sales Forecat-original_Sales Forecat-original_1_Monitor_Monitor_Sales Forecat_Sales Forecat_Sales Forecat_Sales Forecat_6J2G" xfId="880"/>
    <cellStyle name="_Sales Forecat-original_Sales Forecat-original_1_Monitor_Sales Forecat" xfId="881"/>
    <cellStyle name="_Sales Forecat-original_Sales Forecat-original_1_Monitor_Sales Forecat_6J2G" xfId="882"/>
    <cellStyle name="_Sales Forecat-original_Sales Forecat-original_1_Monitor_Sales Forecat_Monitor" xfId="883"/>
    <cellStyle name="_Sales Forecat-original_Sales Forecat-original_1_Monitor_Sales Forecat_Monitor_Monitor" xfId="884"/>
    <cellStyle name="_Sales Forecat-original_Sales Forecat-original_1_Monitor_Sales Forecat_Monitor_Monitor_6J2G" xfId="885"/>
    <cellStyle name="_Sales Forecat-original_Sales Forecat-original_1_Monitor_Sales Forecat_Monitor_Monitor_Monitor" xfId="886"/>
    <cellStyle name="_Sales Forecat-original_Sales Forecat-original_1_Monitor_Sales Forecat_Monitor_Monitor_Monitor_Monitor" xfId="887"/>
    <cellStyle name="_Sales Forecat-original_Sales Forecat-original_1_Monitor_Sales Forecat_Monitor_Monitor_Monitor_Monitor_6J2G" xfId="888"/>
    <cellStyle name="_Sales Forecat-original_Sales Forecat-original_1_Monitor_Sales Forecat_Monitor_Monitor_Monitor_Sales Forecat" xfId="889"/>
    <cellStyle name="_Sales Forecat-original_Sales Forecat-original_1_Monitor_Sales Forecat_Monitor_Monitor_Monitor_Sales Forecat_6J2G" xfId="890"/>
    <cellStyle name="_Sales Forecat-original_Sales Forecat-original_1_Monitor_Sales Forecat_Monitor_Monitor_Sales Forecat" xfId="891"/>
    <cellStyle name="_Sales Forecat-original_Sales Forecat-original_1_Monitor_Sales Forecat_Monitor_Monitor_Sales Forecat_Monitor" xfId="892"/>
    <cellStyle name="_Sales Forecat-original_Sales Forecat-original_1_Monitor_Sales Forecat_Monitor_Monitor_Sales Forecat_Monitor_6J2G" xfId="893"/>
    <cellStyle name="_Sales Forecat-original_Sales Forecat-original_1_Monitor_Sales Forecat_Monitor_Monitor_Sales Forecat_Sales Forecat" xfId="894"/>
    <cellStyle name="_Sales Forecat-original_Sales Forecat-original_1_Monitor_Sales Forecat_Monitor_Monitor_Sales Forecat_Sales Forecat_6J2G" xfId="895"/>
    <cellStyle name="_Sales Forecat-original_Sales Forecat-original_1_Monitor_Sales Forecat_Monitor_Sales Forecat" xfId="896"/>
    <cellStyle name="_Sales Forecat-original_Sales Forecat-original_1_Monitor_Sales Forecat_Monitor_Sales Forecat_6J2G" xfId="897"/>
    <cellStyle name="_Sales Forecat-original_Sales Forecat-original_1_Monitor_Sales Forecat_Monitor_Sales Forecat_Monitor" xfId="898"/>
    <cellStyle name="_Sales Forecat-original_Sales Forecat-original_1_Monitor_Sales Forecat_Monitor_Sales Forecat_Monitor_Monitor" xfId="899"/>
    <cellStyle name="_Sales Forecat-original_Sales Forecat-original_1_Monitor_Sales Forecat_Monitor_Sales Forecat_Monitor_Monitor_6J2G" xfId="900"/>
    <cellStyle name="_Sales Forecat-original_Sales Forecat-original_1_Monitor_Sales Forecat_Monitor_Sales Forecat_Monitor_Sales Forecat" xfId="901"/>
    <cellStyle name="_Sales Forecat-original_Sales Forecat-original_1_Monitor_Sales Forecat_Monitor_Sales Forecat_Monitor_Sales Forecat_6J2G" xfId="902"/>
    <cellStyle name="_Sales Forecat-original_Sales Forecat-original_1_Monitor_Sales Forecat_Monitor_Sales Forecat_Sales Forecat" xfId="903"/>
    <cellStyle name="_Sales Forecat-original_Sales Forecat-original_1_Monitor_Sales Forecat_Monitor_Sales Forecat_Sales Forecat_Monitor" xfId="904"/>
    <cellStyle name="_Sales Forecat-original_Sales Forecat-original_1_Monitor_Sales Forecat_Monitor_Sales Forecat_Sales Forecat_Monitor_6J2G" xfId="905"/>
    <cellStyle name="_Sales Forecat-original_Sales Forecat-original_1_Monitor_Sales Forecat_Monitor_Sales Forecat_Sales Forecat_Sales Forecat" xfId="906"/>
    <cellStyle name="_Sales Forecat-original_Sales Forecat-original_1_Monitor_Sales Forecat_Monitor_Sales Forecat_Sales Forecat_Sales Forecat_6J2G" xfId="907"/>
    <cellStyle name="_Sales Forecat-original_Sales Forecat-original_1_Monitor_Sales Forecat_Sales Forecat" xfId="908"/>
    <cellStyle name="_Sales Forecat-original_Sales Forecat-original_1_Monitor_Sales Forecat_Sales Forecat_Monitor" xfId="909"/>
    <cellStyle name="_Sales Forecat-original_Sales Forecat-original_1_Monitor_Sales Forecat_Sales Forecat_Monitor_6J2G" xfId="910"/>
    <cellStyle name="_Sales Forecat-original_Sales Forecat-original_1_Monitor_Sales Forecat_Sales Forecat_Monitor_Monitor" xfId="911"/>
    <cellStyle name="_Sales Forecat-original_Sales Forecat-original_1_Monitor_Sales Forecat_Sales Forecat_Monitor_Monitor_Monitor" xfId="912"/>
    <cellStyle name="_Sales Forecat-original_Sales Forecat-original_1_Monitor_Sales Forecat_Sales Forecat_Monitor_Monitor_Monitor_6J2G" xfId="913"/>
    <cellStyle name="_Sales Forecat-original_Sales Forecat-original_1_Monitor_Sales Forecat_Sales Forecat_Monitor_Monitor_Sales Forecat" xfId="914"/>
    <cellStyle name="_Sales Forecat-original_Sales Forecat-original_1_Monitor_Sales Forecat_Sales Forecat_Monitor_Monitor_Sales Forecat_6J2G" xfId="915"/>
    <cellStyle name="_Sales Forecat-original_Sales Forecat-original_1_Monitor_Sales Forecat_Sales Forecat_Monitor_Sales Forecat" xfId="916"/>
    <cellStyle name="_Sales Forecat-original_Sales Forecat-original_1_Monitor_Sales Forecat_Sales Forecat_Monitor_Sales Forecat_Monitor" xfId="917"/>
    <cellStyle name="_Sales Forecat-original_Sales Forecat-original_1_Monitor_Sales Forecat_Sales Forecat_Monitor_Sales Forecat_Monitor_6J2G" xfId="918"/>
    <cellStyle name="_Sales Forecat-original_Sales Forecat-original_1_Monitor_Sales Forecat_Sales Forecat_Monitor_Sales Forecat_Sales Forecat" xfId="919"/>
    <cellStyle name="_Sales Forecat-original_Sales Forecat-original_1_Monitor_Sales Forecat_Sales Forecat_Monitor_Sales Forecat_Sales Forecat_6J2G" xfId="920"/>
    <cellStyle name="_Sales Forecat-original_Sales Forecat-original_1_Monitor_Sales Forecat_Sales Forecat_Sales Forecat" xfId="921"/>
    <cellStyle name="_Sales Forecat-original_Sales Forecat-original_1_Monitor_Sales Forecat_Sales Forecat_Sales Forecat_6J2G" xfId="922"/>
    <cellStyle name="_Sales Forecat-original_Sales Forecat-original_1_Monitor_Sales Forecat_Sales Forecat_Sales Forecat_Monitor" xfId="923"/>
    <cellStyle name="_Sales Forecat-original_Sales Forecat-original_1_Monitor_Sales Forecat_Sales Forecat_Sales Forecat_Monitor_Monitor" xfId="924"/>
    <cellStyle name="_Sales Forecat-original_Sales Forecat-original_1_Monitor_Sales Forecat_Sales Forecat_Sales Forecat_Monitor_Monitor_6J2G" xfId="925"/>
    <cellStyle name="_Sales Forecat-original_Sales Forecat-original_1_Monitor_Sales Forecat_Sales Forecat_Sales Forecat_Monitor_Sales Forecat" xfId="926"/>
    <cellStyle name="_Sales Forecat-original_Sales Forecat-original_1_Monitor_Sales Forecat_Sales Forecat_Sales Forecat_Monitor_Sales Forecat_6J2G" xfId="927"/>
    <cellStyle name="_Sales Forecat-original_Sales Forecat-original_1_Monitor_Sales Forecat_Sales Forecat_Sales Forecat_Sales Forecat" xfId="928"/>
    <cellStyle name="_Sales Forecat-original_Sales Forecat-original_1_Monitor_Sales Forecat_Sales Forecat_Sales Forecat_Sales Forecat_Monitor" xfId="929"/>
    <cellStyle name="_Sales Forecat-original_Sales Forecat-original_1_Monitor_Sales Forecat_Sales Forecat_Sales Forecat_Sales Forecat_Monitor_6J2G" xfId="930"/>
    <cellStyle name="_Sales Forecat-original_Sales Forecat-original_1_Monitor_Sales Forecat_Sales Forecat_Sales Forecat_Sales Forecat_Sales Forecat" xfId="931"/>
    <cellStyle name="_Sales Forecat-original_Sales Forecat-original_1_Monitor_Sales Forecat_Sales Forecat_Sales Forecat_Sales Forecat_Sales Forecat_6J2G" xfId="932"/>
    <cellStyle name="_Sales Forecat-original_Sales Forecat-original_1_Sales Forecat" xfId="933"/>
    <cellStyle name="_Sales Forecat-original_Sales Forecat-original_1_Sales Forecat_Monitor" xfId="934"/>
    <cellStyle name="_Sales Forecat-original_Sales Forecat-original_1_Sales Forecat_Monitor_6J2G" xfId="935"/>
    <cellStyle name="_Sales Forecat-original_Sales Forecat-original_1_Sales Forecat_Monitor_Monitor" xfId="936"/>
    <cellStyle name="_Sales Forecat-original_Sales Forecat-original_1_Sales Forecat_Monitor_Monitor_Monitor" xfId="937"/>
    <cellStyle name="_Sales Forecat-original_Sales Forecat-original_1_Sales Forecat_Monitor_Monitor_Monitor_6J2G" xfId="938"/>
    <cellStyle name="_Sales Forecat-original_Sales Forecat-original_1_Sales Forecat_Monitor_Monitor_Monitor_Monitor" xfId="939"/>
    <cellStyle name="_Sales Forecat-original_Sales Forecat-original_1_Sales Forecat_Monitor_Monitor_Monitor_Monitor_Monitor" xfId="940"/>
    <cellStyle name="_Sales Forecat-original_Sales Forecat-original_1_Sales Forecat_Monitor_Monitor_Monitor_Monitor_Monitor_6J2G" xfId="941"/>
    <cellStyle name="_Sales Forecat-original_Sales Forecat-original_1_Sales Forecat_Monitor_Monitor_Monitor_Monitor_Sales Forecat" xfId="942"/>
    <cellStyle name="_Sales Forecat-original_Sales Forecat-original_1_Sales Forecat_Monitor_Monitor_Monitor_Monitor_Sales Forecat_6J2G" xfId="943"/>
    <cellStyle name="_Sales Forecat-original_Sales Forecat-original_1_Sales Forecat_Monitor_Monitor_Monitor_Sales Forecat" xfId="944"/>
    <cellStyle name="_Sales Forecat-original_Sales Forecat-original_1_Sales Forecat_Monitor_Monitor_Monitor_Sales Forecat_Monitor" xfId="945"/>
    <cellStyle name="_Sales Forecat-original_Sales Forecat-original_1_Sales Forecat_Monitor_Monitor_Monitor_Sales Forecat_Monitor_6J2G" xfId="946"/>
    <cellStyle name="_Sales Forecat-original_Sales Forecat-original_1_Sales Forecat_Monitor_Monitor_Monitor_Sales Forecat_Sales Forecat" xfId="947"/>
    <cellStyle name="_Sales Forecat-original_Sales Forecat-original_1_Sales Forecat_Monitor_Monitor_Monitor_Sales Forecat_Sales Forecat_6J2G" xfId="948"/>
    <cellStyle name="_Sales Forecat-original_Sales Forecat-original_1_Sales Forecat_Monitor_Monitor_Sales Forecat" xfId="949"/>
    <cellStyle name="_Sales Forecat-original_Sales Forecat-original_1_Sales Forecat_Monitor_Monitor_Sales Forecat_6J2G" xfId="950"/>
    <cellStyle name="_Sales Forecat-original_Sales Forecat-original_1_Sales Forecat_Monitor_Monitor_Sales Forecat_Monitor" xfId="951"/>
    <cellStyle name="_Sales Forecat-original_Sales Forecat-original_1_Sales Forecat_Monitor_Monitor_Sales Forecat_Monitor_Monitor" xfId="952"/>
    <cellStyle name="_Sales Forecat-original_Sales Forecat-original_1_Sales Forecat_Monitor_Monitor_Sales Forecat_Monitor_Monitor_6J2G" xfId="953"/>
    <cellStyle name="_Sales Forecat-original_Sales Forecat-original_1_Sales Forecat_Monitor_Monitor_Sales Forecat_Monitor_Sales Forecat" xfId="954"/>
    <cellStyle name="_Sales Forecat-original_Sales Forecat-original_1_Sales Forecat_Monitor_Monitor_Sales Forecat_Monitor_Sales Forecat_6J2G" xfId="955"/>
    <cellStyle name="_Sales Forecat-original_Sales Forecat-original_1_Sales Forecat_Monitor_Monitor_Sales Forecat_Sales Forecat" xfId="956"/>
    <cellStyle name="_Sales Forecat-original_Sales Forecat-original_1_Sales Forecat_Monitor_Monitor_Sales Forecat_Sales Forecat_Monitor" xfId="957"/>
    <cellStyle name="_Sales Forecat-original_Sales Forecat-original_1_Sales Forecat_Monitor_Monitor_Sales Forecat_Sales Forecat_Monitor_6J2G" xfId="958"/>
    <cellStyle name="_Sales Forecat-original_Sales Forecat-original_1_Sales Forecat_Monitor_Monitor_Sales Forecat_Sales Forecat_Sales Forecat" xfId="959"/>
    <cellStyle name="_Sales Forecat-original_Sales Forecat-original_1_Sales Forecat_Monitor_Monitor_Sales Forecat_Sales Forecat_Sales Forecat_6J2G" xfId="960"/>
    <cellStyle name="_Sales Forecat-original_Sales Forecat-original_1_Sales Forecat_Monitor_Sales Forecat" xfId="961"/>
    <cellStyle name="_Sales Forecat-original_Sales Forecat-original_1_Sales Forecat_Monitor_Sales Forecat_Monitor" xfId="962"/>
    <cellStyle name="_Sales Forecat-original_Sales Forecat-original_1_Sales Forecat_Monitor_Sales Forecat_Monitor_6J2G" xfId="963"/>
    <cellStyle name="_Sales Forecat-original_Sales Forecat-original_1_Sales Forecat_Monitor_Sales Forecat_Monitor_Monitor" xfId="964"/>
    <cellStyle name="_Sales Forecat-original_Sales Forecat-original_1_Sales Forecat_Monitor_Sales Forecat_Monitor_Monitor_Monitor" xfId="965"/>
    <cellStyle name="_Sales Forecat-original_Sales Forecat-original_1_Sales Forecat_Monitor_Sales Forecat_Monitor_Monitor_Monitor_6J2G" xfId="966"/>
    <cellStyle name="_Sales Forecat-original_Sales Forecat-original_1_Sales Forecat_Monitor_Sales Forecat_Monitor_Monitor_Sales Forecat" xfId="967"/>
    <cellStyle name="_Sales Forecat-original_Sales Forecat-original_1_Sales Forecat_Monitor_Sales Forecat_Monitor_Monitor_Sales Forecat_6J2G" xfId="968"/>
    <cellStyle name="_Sales Forecat-original_Sales Forecat-original_1_Sales Forecat_Monitor_Sales Forecat_Monitor_Sales Forecat" xfId="969"/>
    <cellStyle name="_Sales Forecat-original_Sales Forecat-original_1_Sales Forecat_Monitor_Sales Forecat_Monitor_Sales Forecat_Monitor" xfId="970"/>
    <cellStyle name="_Sales Forecat-original_Sales Forecat-original_1_Sales Forecat_Monitor_Sales Forecat_Monitor_Sales Forecat_Monitor_6J2G" xfId="971"/>
    <cellStyle name="_Sales Forecat-original_Sales Forecat-original_1_Sales Forecat_Monitor_Sales Forecat_Monitor_Sales Forecat_Sales Forecat" xfId="972"/>
    <cellStyle name="_Sales Forecat-original_Sales Forecat-original_1_Sales Forecat_Monitor_Sales Forecat_Monitor_Sales Forecat_Sales Forecat_6J2G" xfId="973"/>
    <cellStyle name="_Sales Forecat-original_Sales Forecat-original_1_Sales Forecat_Monitor_Sales Forecat_Sales Forecat" xfId="974"/>
    <cellStyle name="_Sales Forecat-original_Sales Forecat-original_1_Sales Forecat_Monitor_Sales Forecat_Sales Forecat_6J2G" xfId="975"/>
    <cellStyle name="_Sales Forecat-original_Sales Forecat-original_1_Sales Forecat_Monitor_Sales Forecat_Sales Forecat_Monitor" xfId="976"/>
    <cellStyle name="_Sales Forecat-original_Sales Forecat-original_1_Sales Forecat_Monitor_Sales Forecat_Sales Forecat_Monitor_Monitor" xfId="977"/>
    <cellStyle name="_Sales Forecat-original_Sales Forecat-original_1_Sales Forecat_Monitor_Sales Forecat_Sales Forecat_Monitor_Monitor_6J2G" xfId="978"/>
    <cellStyle name="_Sales Forecat-original_Sales Forecat-original_1_Sales Forecat_Monitor_Sales Forecat_Sales Forecat_Monitor_Sales Forecat" xfId="979"/>
    <cellStyle name="_Sales Forecat-original_Sales Forecat-original_1_Sales Forecat_Monitor_Sales Forecat_Sales Forecat_Monitor_Sales Forecat_6J2G" xfId="980"/>
    <cellStyle name="_Sales Forecat-original_Sales Forecat-original_1_Sales Forecat_Monitor_Sales Forecat_Sales Forecat_Sales Forecat" xfId="981"/>
    <cellStyle name="_Sales Forecat-original_Sales Forecat-original_1_Sales Forecat_Monitor_Sales Forecat_Sales Forecat_Sales Forecat_Monitor" xfId="982"/>
    <cellStyle name="_Sales Forecat-original_Sales Forecat-original_1_Sales Forecat_Monitor_Sales Forecat_Sales Forecat_Sales Forecat_Monitor_6J2G" xfId="983"/>
    <cellStyle name="_Sales Forecat-original_Sales Forecat-original_1_Sales Forecat_Monitor_Sales Forecat_Sales Forecat_Sales Forecat_Sales Forecat" xfId="984"/>
    <cellStyle name="_Sales Forecat-original_Sales Forecat-original_1_Sales Forecat_Monitor_Sales Forecat_Sales Forecat_Sales Forecat_Sales Forecat_6J2G" xfId="985"/>
    <cellStyle name="_Sales Forecat-original_Sales Forecat-original_1_Sales Forecat_Sales Forecat" xfId="986"/>
    <cellStyle name="_Sales Forecat-original_Sales Forecat-original_1_Sales Forecat_Sales Forecat_6J2G" xfId="987"/>
    <cellStyle name="_Sales Forecat-original_Sales Forecat-original_1_Sales Forecat_Sales Forecat_Monitor" xfId="988"/>
    <cellStyle name="_Sales Forecat-original_Sales Forecat-original_1_Sales Forecat_Sales Forecat_Monitor_Monitor" xfId="989"/>
    <cellStyle name="_Sales Forecat-original_Sales Forecat-original_1_Sales Forecat_Sales Forecat_Monitor_Monitor_6J2G" xfId="990"/>
    <cellStyle name="_Sales Forecat-original_Sales Forecat-original_1_Sales Forecat_Sales Forecat_Monitor_Monitor_Monitor" xfId="991"/>
    <cellStyle name="_Sales Forecat-original_Sales Forecat-original_1_Sales Forecat_Sales Forecat_Monitor_Monitor_Monitor_Monitor" xfId="992"/>
    <cellStyle name="_Sales Forecat-original_Sales Forecat-original_1_Sales Forecat_Sales Forecat_Monitor_Monitor_Monitor_Monitor_6J2G" xfId="993"/>
    <cellStyle name="_Sales Forecat-original_Sales Forecat-original_1_Sales Forecat_Sales Forecat_Monitor_Monitor_Monitor_Sales Forecat" xfId="994"/>
    <cellStyle name="_Sales Forecat-original_Sales Forecat-original_1_Sales Forecat_Sales Forecat_Monitor_Monitor_Monitor_Sales Forecat_6J2G" xfId="995"/>
    <cellStyle name="_Sales Forecat-original_Sales Forecat-original_1_Sales Forecat_Sales Forecat_Monitor_Monitor_Sales Forecat" xfId="996"/>
    <cellStyle name="_Sales Forecat-original_Sales Forecat-original_1_Sales Forecat_Sales Forecat_Monitor_Monitor_Sales Forecat_Monitor" xfId="997"/>
    <cellStyle name="_Sales Forecat-original_Sales Forecat-original_1_Sales Forecat_Sales Forecat_Monitor_Monitor_Sales Forecat_Monitor_6J2G" xfId="998"/>
    <cellStyle name="_Sales Forecat-original_Sales Forecat-original_1_Sales Forecat_Sales Forecat_Monitor_Monitor_Sales Forecat_Sales Forecat" xfId="999"/>
    <cellStyle name="_Sales Forecat-original_Sales Forecat-original_1_Sales Forecat_Sales Forecat_Monitor_Monitor_Sales Forecat_Sales Forecat_6J2G" xfId="1000"/>
    <cellStyle name="_Sales Forecat-original_Sales Forecat-original_1_Sales Forecat_Sales Forecat_Monitor_Sales Forecat" xfId="1001"/>
    <cellStyle name="_Sales Forecat-original_Sales Forecat-original_1_Sales Forecat_Sales Forecat_Monitor_Sales Forecat_6J2G" xfId="1002"/>
    <cellStyle name="_Sales Forecat-original_Sales Forecat-original_1_Sales Forecat_Sales Forecat_Monitor_Sales Forecat_Monitor" xfId="1003"/>
    <cellStyle name="_Sales Forecat-original_Sales Forecat-original_1_Sales Forecat_Sales Forecat_Monitor_Sales Forecat_Monitor_Monitor" xfId="1004"/>
    <cellStyle name="_Sales Forecat-original_Sales Forecat-original_1_Sales Forecat_Sales Forecat_Monitor_Sales Forecat_Monitor_Monitor_6J2G" xfId="1005"/>
    <cellStyle name="_Sales Forecat-original_Sales Forecat-original_1_Sales Forecat_Sales Forecat_Monitor_Sales Forecat_Monitor_Sales Forecat" xfId="1006"/>
    <cellStyle name="_Sales Forecat-original_Sales Forecat-original_1_Sales Forecat_Sales Forecat_Monitor_Sales Forecat_Monitor_Sales Forecat_6J2G" xfId="1007"/>
    <cellStyle name="_Sales Forecat-original_Sales Forecat-original_1_Sales Forecat_Sales Forecat_Monitor_Sales Forecat_Sales Forecat" xfId="1008"/>
    <cellStyle name="_Sales Forecat-original_Sales Forecat-original_1_Sales Forecat_Sales Forecat_Monitor_Sales Forecat_Sales Forecat_Monitor" xfId="1009"/>
    <cellStyle name="_Sales Forecat-original_Sales Forecat-original_1_Sales Forecat_Sales Forecat_Monitor_Sales Forecat_Sales Forecat_Monitor_6J2G" xfId="1010"/>
    <cellStyle name="_Sales Forecat-original_Sales Forecat-original_1_Sales Forecat_Sales Forecat_Monitor_Sales Forecat_Sales Forecat_Sales Forecat" xfId="1011"/>
    <cellStyle name="_Sales Forecat-original_Sales Forecat-original_1_Sales Forecat_Sales Forecat_Monitor_Sales Forecat_Sales Forecat_Sales Forecat_6J2G" xfId="1012"/>
    <cellStyle name="_Sales Forecat-original_Sales Forecat-original_1_Sales Forecat_Sales Forecat_Sales Forecat" xfId="1013"/>
    <cellStyle name="_Sales Forecat-original_Sales Forecat-original_1_Sales Forecat_Sales Forecat_Sales Forecat_Monitor" xfId="1014"/>
    <cellStyle name="_Sales Forecat-original_Sales Forecat-original_1_Sales Forecat_Sales Forecat_Sales Forecat_Monitor_6J2G" xfId="1015"/>
    <cellStyle name="_Sales Forecat-original_Sales Forecat-original_1_Sales Forecat_Sales Forecat_Sales Forecat_Monitor_Monitor" xfId="1016"/>
    <cellStyle name="_Sales Forecat-original_Sales Forecat-original_1_Sales Forecat_Sales Forecat_Sales Forecat_Monitor_Monitor_Monitor" xfId="1017"/>
    <cellStyle name="_Sales Forecat-original_Sales Forecat-original_1_Sales Forecat_Sales Forecat_Sales Forecat_Monitor_Monitor_Monitor_6J2G" xfId="1018"/>
    <cellStyle name="_Sales Forecat-original_Sales Forecat-original_1_Sales Forecat_Sales Forecat_Sales Forecat_Monitor_Monitor_Sales Forecat" xfId="1019"/>
    <cellStyle name="_Sales Forecat-original_Sales Forecat-original_1_Sales Forecat_Sales Forecat_Sales Forecat_Monitor_Monitor_Sales Forecat_6J2G" xfId="1020"/>
    <cellStyle name="_Sales Forecat-original_Sales Forecat-original_1_Sales Forecat_Sales Forecat_Sales Forecat_Monitor_Sales Forecat" xfId="1021"/>
    <cellStyle name="_Sales Forecat-original_Sales Forecat-original_1_Sales Forecat_Sales Forecat_Sales Forecat_Monitor_Sales Forecat_Monitor" xfId="1022"/>
    <cellStyle name="_Sales Forecat-original_Sales Forecat-original_1_Sales Forecat_Sales Forecat_Sales Forecat_Monitor_Sales Forecat_Monitor_6J2G" xfId="1023"/>
    <cellStyle name="_Sales Forecat-original_Sales Forecat-original_1_Sales Forecat_Sales Forecat_Sales Forecat_Monitor_Sales Forecat_Sales Forecat" xfId="1024"/>
    <cellStyle name="_Sales Forecat-original_Sales Forecat-original_1_Sales Forecat_Sales Forecat_Sales Forecat_Monitor_Sales Forecat_Sales Forecat_6J2G" xfId="1025"/>
    <cellStyle name="_Sales Forecat-original_Sales Forecat-original_1_Sales Forecat_Sales Forecat_Sales Forecat_Sales Forecat" xfId="1026"/>
    <cellStyle name="_Sales Forecat-original_Sales Forecat-original_1_Sales Forecat_Sales Forecat_Sales Forecat_Sales Forecat_6J2G" xfId="1027"/>
    <cellStyle name="_Sales Forecat-original_Sales Forecat-original_1_Sales Forecat_Sales Forecat_Sales Forecat_Sales Forecat_Monitor" xfId="1028"/>
    <cellStyle name="_Sales Forecat-original_Sales Forecat-original_1_Sales Forecat_Sales Forecat_Sales Forecat_Sales Forecat_Monitor_Monitor" xfId="1029"/>
    <cellStyle name="_Sales Forecat-original_Sales Forecat-original_1_Sales Forecat_Sales Forecat_Sales Forecat_Sales Forecat_Monitor_Monitor_6J2G" xfId="1030"/>
    <cellStyle name="_Sales Forecat-original_Sales Forecat-original_1_Sales Forecat_Sales Forecat_Sales Forecat_Sales Forecat_Monitor_Sales Forecat" xfId="1031"/>
    <cellStyle name="_Sales Forecat-original_Sales Forecat-original_1_Sales Forecat_Sales Forecat_Sales Forecat_Sales Forecat_Monitor_Sales Forecat_6J2G" xfId="1032"/>
    <cellStyle name="_Sales Forecat-original_Sales Forecat-original_1_Sales Forecat_Sales Forecat_Sales Forecat_Sales Forecat_Sales Forecat" xfId="1033"/>
    <cellStyle name="_Sales Forecat-original_Sales Forecat-original_1_Sales Forecat_Sales Forecat_Sales Forecat_Sales Forecat_Sales Forecat_Monitor" xfId="1034"/>
    <cellStyle name="_Sales Forecat-original_Sales Forecat-original_1_Sales Forecat_Sales Forecat_Sales Forecat_Sales Forecat_Sales Forecat_Monitor_6J2G" xfId="1035"/>
    <cellStyle name="_Sales Forecat-original_Sales Forecat-original_1_Sales Forecat_Sales Forecat_Sales Forecat_Sales Forecat_Sales Forecat_Sales Forecat" xfId="1036"/>
    <cellStyle name="_Sales Forecat-original_Sales Forecat-original_1_Sales Forecat_Sales Forecat_Sales Forecat_Sales Forecat_Sales Forecat_Sales Forecat_6J2G" xfId="1037"/>
    <cellStyle name="_Sales Forecat-original_Sales Forecat-original_Monitor" xfId="1038"/>
    <cellStyle name="_Sales Forecat-original_Sales Forecat-original_Monitor_6J2G" xfId="1039"/>
    <cellStyle name="_Sales Forecat-original_Sales Forecat-original_Monitor_Monitor" xfId="1040"/>
    <cellStyle name="_Sales Forecat-original_Sales Forecat-original_Monitor_Monitor_Monitor" xfId="1041"/>
    <cellStyle name="_Sales Forecat-original_Sales Forecat-original_Monitor_Monitor_Monitor_6J2G" xfId="1042"/>
    <cellStyle name="_Sales Forecat-original_Sales Forecat-original_Monitor_Monitor_Monitor_Monitor" xfId="1043"/>
    <cellStyle name="_Sales Forecat-original_Sales Forecat-original_Monitor_Monitor_Monitor_Monitor_Monitor" xfId="1044"/>
    <cellStyle name="_Sales Forecat-original_Sales Forecat-original_Monitor_Monitor_Monitor_Monitor_Monitor_6J2G" xfId="1045"/>
    <cellStyle name="_Sales Forecat-original_Sales Forecat-original_Monitor_Monitor_Monitor_Monitor_Sales Forecat" xfId="1046"/>
    <cellStyle name="_Sales Forecat-original_Sales Forecat-original_Monitor_Monitor_Monitor_Monitor_Sales Forecat_6J2G" xfId="1047"/>
    <cellStyle name="_Sales Forecat-original_Sales Forecat-original_Monitor_Monitor_Monitor_Sales Forecat" xfId="1048"/>
    <cellStyle name="_Sales Forecat-original_Sales Forecat-original_Monitor_Monitor_Monitor_Sales Forecat_Monitor" xfId="1049"/>
    <cellStyle name="_Sales Forecat-original_Sales Forecat-original_Monitor_Monitor_Monitor_Sales Forecat_Monitor_6J2G" xfId="1050"/>
    <cellStyle name="_Sales Forecat-original_Sales Forecat-original_Monitor_Monitor_Monitor_Sales Forecat_Sales Forecat" xfId="1051"/>
    <cellStyle name="_Sales Forecat-original_Sales Forecat-original_Monitor_Monitor_Monitor_Sales Forecat_Sales Forecat_6J2G" xfId="1052"/>
    <cellStyle name="_Sales Forecat-original_Sales Forecat-original_Monitor_Monitor_Sales Forecat" xfId="1053"/>
    <cellStyle name="_Sales Forecat-original_Sales Forecat-original_Monitor_Monitor_Sales Forecat_6J2G" xfId="1054"/>
    <cellStyle name="_Sales Forecat-original_Sales Forecat-original_Monitor_Monitor_Sales Forecat_Monitor" xfId="1055"/>
    <cellStyle name="_Sales Forecat-original_Sales Forecat-original_Monitor_Monitor_Sales Forecat_Monitor_Monitor" xfId="1056"/>
    <cellStyle name="_Sales Forecat-original_Sales Forecat-original_Monitor_Monitor_Sales Forecat_Monitor_Monitor_6J2G" xfId="1057"/>
    <cellStyle name="_Sales Forecat-original_Sales Forecat-original_Monitor_Monitor_Sales Forecat_Monitor_Sales Forecat" xfId="1058"/>
    <cellStyle name="_Sales Forecat-original_Sales Forecat-original_Monitor_Monitor_Sales Forecat_Monitor_Sales Forecat_6J2G" xfId="1059"/>
    <cellStyle name="_Sales Forecat-original_Sales Forecat-original_Monitor_Monitor_Sales Forecat_Sales Forecat" xfId="1060"/>
    <cellStyle name="_Sales Forecat-original_Sales Forecat-original_Monitor_Monitor_Sales Forecat_Sales Forecat_Monitor" xfId="1061"/>
    <cellStyle name="_Sales Forecat-original_Sales Forecat-original_Monitor_Monitor_Sales Forecat_Sales Forecat_Monitor_6J2G" xfId="1062"/>
    <cellStyle name="_Sales Forecat-original_Sales Forecat-original_Monitor_Monitor_Sales Forecat_Sales Forecat_Sales Forecat" xfId="1063"/>
    <cellStyle name="_Sales Forecat-original_Sales Forecat-original_Monitor_Monitor_Sales Forecat_Sales Forecat_Sales Forecat_6J2G" xfId="1064"/>
    <cellStyle name="_Sales Forecat-original_Sales Forecat-original_Monitor_Sales Forecat" xfId="1065"/>
    <cellStyle name="_Sales Forecat-original_Sales Forecat-original_Monitor_Sales Forecat_Monitor" xfId="1066"/>
    <cellStyle name="_Sales Forecat-original_Sales Forecat-original_Monitor_Sales Forecat_Monitor_6J2G" xfId="1067"/>
    <cellStyle name="_Sales Forecat-original_Sales Forecat-original_Monitor_Sales Forecat_Monitor_Monitor" xfId="1068"/>
    <cellStyle name="_Sales Forecat-original_Sales Forecat-original_Monitor_Sales Forecat_Monitor_Monitor_Monitor" xfId="1069"/>
    <cellStyle name="_Sales Forecat-original_Sales Forecat-original_Monitor_Sales Forecat_Monitor_Monitor_Monitor_6J2G" xfId="1070"/>
    <cellStyle name="_Sales Forecat-original_Sales Forecat-original_Monitor_Sales Forecat_Monitor_Monitor_Sales Forecat" xfId="1071"/>
    <cellStyle name="_Sales Forecat-original_Sales Forecat-original_Monitor_Sales Forecat_Monitor_Monitor_Sales Forecat_6J2G" xfId="1072"/>
    <cellStyle name="_Sales Forecat-original_Sales Forecat-original_Monitor_Sales Forecat_Monitor_Sales Forecat" xfId="1073"/>
    <cellStyle name="_Sales Forecat-original_Sales Forecat-original_Monitor_Sales Forecat_Monitor_Sales Forecat_Monitor" xfId="1074"/>
    <cellStyle name="_Sales Forecat-original_Sales Forecat-original_Monitor_Sales Forecat_Monitor_Sales Forecat_Monitor_6J2G" xfId="1075"/>
    <cellStyle name="_Sales Forecat-original_Sales Forecat-original_Monitor_Sales Forecat_Monitor_Sales Forecat_Sales Forecat" xfId="1076"/>
    <cellStyle name="_Sales Forecat-original_Sales Forecat-original_Monitor_Sales Forecat_Monitor_Sales Forecat_Sales Forecat_6J2G" xfId="1077"/>
    <cellStyle name="_Sales Forecat-original_Sales Forecat-original_Monitor_Sales Forecat_Sales Forecat" xfId="1078"/>
    <cellStyle name="_Sales Forecat-original_Sales Forecat-original_Monitor_Sales Forecat_Sales Forecat_6J2G" xfId="1079"/>
    <cellStyle name="_Sales Forecat-original_Sales Forecat-original_Monitor_Sales Forecat_Sales Forecat_Monitor" xfId="1080"/>
    <cellStyle name="_Sales Forecat-original_Sales Forecat-original_Monitor_Sales Forecat_Sales Forecat_Monitor_Monitor" xfId="1081"/>
    <cellStyle name="_Sales Forecat-original_Sales Forecat-original_Monitor_Sales Forecat_Sales Forecat_Monitor_Monitor_6J2G" xfId="1082"/>
    <cellStyle name="_Sales Forecat-original_Sales Forecat-original_Monitor_Sales Forecat_Sales Forecat_Monitor_Sales Forecat" xfId="1083"/>
    <cellStyle name="_Sales Forecat-original_Sales Forecat-original_Monitor_Sales Forecat_Sales Forecat_Monitor_Sales Forecat_6J2G" xfId="1084"/>
    <cellStyle name="_Sales Forecat-original_Sales Forecat-original_Monitor_Sales Forecat_Sales Forecat_Sales Forecat" xfId="1085"/>
    <cellStyle name="_Sales Forecat-original_Sales Forecat-original_Monitor_Sales Forecat_Sales Forecat_Sales Forecat_Monitor" xfId="1086"/>
    <cellStyle name="_Sales Forecat-original_Sales Forecat-original_Monitor_Sales Forecat_Sales Forecat_Sales Forecat_Monitor_6J2G" xfId="1087"/>
    <cellStyle name="_Sales Forecat-original_Sales Forecat-original_Monitor_Sales Forecat_Sales Forecat_Sales Forecat_Sales Forecat" xfId="1088"/>
    <cellStyle name="_Sales Forecat-original_Sales Forecat-original_Monitor_Sales Forecat_Sales Forecat_Sales Forecat_Sales Forecat_6J2G" xfId="1089"/>
    <cellStyle name="_Sales Forecat-original_Sales Forecat-original_Sales Forecat" xfId="1090"/>
    <cellStyle name="_Sales Forecat-original_Sales Forecat-original_Sales Forecat_6J2G" xfId="1091"/>
    <cellStyle name="_Sales Forecat-original_Sales Forecat-original_Sales Forecat_Monitor" xfId="1092"/>
    <cellStyle name="_Sales Forecat-original_Sales Forecat-original_Sales Forecat_Monitor_Monitor" xfId="1093"/>
    <cellStyle name="_Sales Forecat-original_Sales Forecat-original_Sales Forecat_Monitor_Monitor_6J2G" xfId="1094"/>
    <cellStyle name="_Sales Forecat-original_Sales Forecat-original_Sales Forecat_Monitor_Monitor_Monitor" xfId="1095"/>
    <cellStyle name="_Sales Forecat-original_Sales Forecat-original_Sales Forecat_Monitor_Monitor_Monitor_Monitor" xfId="1096"/>
    <cellStyle name="_Sales Forecat-original_Sales Forecat-original_Sales Forecat_Monitor_Monitor_Monitor_Monitor_6J2G" xfId="1097"/>
    <cellStyle name="_Sales Forecat-original_Sales Forecat-original_Sales Forecat_Monitor_Monitor_Monitor_Sales Forecat" xfId="1098"/>
    <cellStyle name="_Sales Forecat-original_Sales Forecat-original_Sales Forecat_Monitor_Monitor_Monitor_Sales Forecat_6J2G" xfId="1099"/>
    <cellStyle name="_Sales Forecat-original_Sales Forecat-original_Sales Forecat_Monitor_Monitor_Sales Forecat" xfId="1100"/>
    <cellStyle name="_Sales Forecat-original_Sales Forecat-original_Sales Forecat_Monitor_Monitor_Sales Forecat_Monitor" xfId="1101"/>
    <cellStyle name="_Sales Forecat-original_Sales Forecat-original_Sales Forecat_Monitor_Monitor_Sales Forecat_Monitor_6J2G" xfId="1102"/>
    <cellStyle name="_Sales Forecat-original_Sales Forecat-original_Sales Forecat_Monitor_Monitor_Sales Forecat_Sales Forecat" xfId="1103"/>
    <cellStyle name="_Sales Forecat-original_Sales Forecat-original_Sales Forecat_Monitor_Monitor_Sales Forecat_Sales Forecat_6J2G" xfId="1104"/>
    <cellStyle name="_Sales Forecat-original_Sales Forecat-original_Sales Forecat_Monitor_Sales Forecat" xfId="1105"/>
    <cellStyle name="_Sales Forecat-original_Sales Forecat-original_Sales Forecat_Monitor_Sales Forecat_6J2G" xfId="1106"/>
    <cellStyle name="_Sales Forecat-original_Sales Forecat-original_Sales Forecat_Monitor_Sales Forecat_Monitor" xfId="1107"/>
    <cellStyle name="_Sales Forecat-original_Sales Forecat-original_Sales Forecat_Monitor_Sales Forecat_Monitor_Monitor" xfId="1108"/>
    <cellStyle name="_Sales Forecat-original_Sales Forecat-original_Sales Forecat_Monitor_Sales Forecat_Monitor_Monitor_6J2G" xfId="1109"/>
    <cellStyle name="_Sales Forecat-original_Sales Forecat-original_Sales Forecat_Monitor_Sales Forecat_Monitor_Sales Forecat" xfId="1110"/>
    <cellStyle name="_Sales Forecat-original_Sales Forecat-original_Sales Forecat_Monitor_Sales Forecat_Monitor_Sales Forecat_6J2G" xfId="1111"/>
    <cellStyle name="_Sales Forecat-original_Sales Forecat-original_Sales Forecat_Monitor_Sales Forecat_Sales Forecat" xfId="1112"/>
    <cellStyle name="_Sales Forecat-original_Sales Forecat-original_Sales Forecat_Monitor_Sales Forecat_Sales Forecat_Monitor" xfId="1113"/>
    <cellStyle name="_Sales Forecat-original_Sales Forecat-original_Sales Forecat_Monitor_Sales Forecat_Sales Forecat_Monitor_6J2G" xfId="1114"/>
    <cellStyle name="_Sales Forecat-original_Sales Forecat-original_Sales Forecat_Monitor_Sales Forecat_Sales Forecat_Sales Forecat" xfId="1115"/>
    <cellStyle name="_Sales Forecat-original_Sales Forecat-original_Sales Forecat_Monitor_Sales Forecat_Sales Forecat_Sales Forecat_6J2G" xfId="1116"/>
    <cellStyle name="_Sales Forecat-original_Sales Forecat-original_Sales Forecat_Sales Forecat" xfId="1117"/>
    <cellStyle name="_Sales Forecat-original_Sales Forecat-original_Sales Forecat_Sales Forecat_Monitor" xfId="1118"/>
    <cellStyle name="_Sales Forecat-original_Sales Forecat-original_Sales Forecat_Sales Forecat_Monitor_6J2G" xfId="1119"/>
    <cellStyle name="_Sales Forecat-original_Sales Forecat-original_Sales Forecat_Sales Forecat_Monitor_Monitor" xfId="1120"/>
    <cellStyle name="_Sales Forecat-original_Sales Forecat-original_Sales Forecat_Sales Forecat_Monitor_Monitor_Monitor" xfId="1121"/>
    <cellStyle name="_Sales Forecat-original_Sales Forecat-original_Sales Forecat_Sales Forecat_Monitor_Monitor_Monitor_6J2G" xfId="1122"/>
    <cellStyle name="_Sales Forecat-original_Sales Forecat-original_Sales Forecat_Sales Forecat_Monitor_Monitor_Sales Forecat" xfId="1123"/>
    <cellStyle name="_Sales Forecat-original_Sales Forecat-original_Sales Forecat_Sales Forecat_Monitor_Monitor_Sales Forecat_6J2G" xfId="1124"/>
    <cellStyle name="_Sales Forecat-original_Sales Forecat-original_Sales Forecat_Sales Forecat_Monitor_Sales Forecat" xfId="1125"/>
    <cellStyle name="_Sales Forecat-original_Sales Forecat-original_Sales Forecat_Sales Forecat_Monitor_Sales Forecat_Monitor" xfId="1126"/>
    <cellStyle name="_Sales Forecat-original_Sales Forecat-original_Sales Forecat_Sales Forecat_Monitor_Sales Forecat_Monitor_6J2G" xfId="1127"/>
    <cellStyle name="_Sales Forecat-original_Sales Forecat-original_Sales Forecat_Sales Forecat_Monitor_Sales Forecat_Sales Forecat" xfId="1128"/>
    <cellStyle name="_Sales Forecat-original_Sales Forecat-original_Sales Forecat_Sales Forecat_Monitor_Sales Forecat_Sales Forecat_6J2G" xfId="1129"/>
    <cellStyle name="_Sales Forecat-original_Sales Forecat-original_Sales Forecat_Sales Forecat_Sales Forecat" xfId="1130"/>
    <cellStyle name="_Sales Forecat-original_Sales Forecat-original_Sales Forecat_Sales Forecat_Sales Forecat_6J2G" xfId="1131"/>
    <cellStyle name="_Sales Forecat-original_Sales Forecat-original_Sales Forecat_Sales Forecat_Sales Forecat_Monitor" xfId="1132"/>
    <cellStyle name="_Sales Forecat-original_Sales Forecat-original_Sales Forecat_Sales Forecat_Sales Forecat_Monitor_Monitor" xfId="1133"/>
    <cellStyle name="_Sales Forecat-original_Sales Forecat-original_Sales Forecat_Sales Forecat_Sales Forecat_Monitor_Monitor_6J2G" xfId="1134"/>
    <cellStyle name="_Sales Forecat-original_Sales Forecat-original_Sales Forecat_Sales Forecat_Sales Forecat_Monitor_Sales Forecat" xfId="1135"/>
    <cellStyle name="_Sales Forecat-original_Sales Forecat-original_Sales Forecat_Sales Forecat_Sales Forecat_Monitor_Sales Forecat_6J2G" xfId="1136"/>
    <cellStyle name="_Sales Forecat-original_Sales Forecat-original_Sales Forecat_Sales Forecat_Sales Forecat_Sales Forecat" xfId="1137"/>
    <cellStyle name="_Sales Forecat-original_Sales Forecat-original_Sales Forecat_Sales Forecat_Sales Forecat_Sales Forecat_Monitor" xfId="1138"/>
    <cellStyle name="_Sales Forecat-original_Sales Forecat-original_Sales Forecat_Sales Forecat_Sales Forecat_Sales Forecat_Monitor_6J2G" xfId="1139"/>
    <cellStyle name="_Sales Forecat-original_Sales Forecat-original_Sales Forecat_Sales Forecat_Sales Forecat_Sales Forecat_Sales Forecat" xfId="1140"/>
    <cellStyle name="_Sales Forecat-original_Sales Forecat-original_Sales Forecat_Sales Forecat_Sales Forecat_Sales Forecat_Sales Forecat_6J2G" xfId="1141"/>
    <cellStyle name="_Sea Mix" xfId="1142"/>
    <cellStyle name="_SERVER 1004 디지탈퍼스트 19EA 적자 진행건-1" xfId="1143"/>
    <cellStyle name="_SMI Wk 38-CRT" xfId="1144"/>
    <cellStyle name="_software" xfId="1145"/>
    <cellStyle name="_software_20040923_refur po(이웍스)" xfId="1146"/>
    <cellStyle name="_software_20040923_refur po(이웍스)_FY05 Q2 DOA List" xfId="1147"/>
    <cellStyle name="_software_20040923_refur po(이웍스)_NOTE BOOK" xfId="1148"/>
    <cellStyle name="_software_20040923_refur po(이웍스)_Others" xfId="1149"/>
    <cellStyle name="_software_20040923_refur po(이웍스)236대-1" xfId="1150"/>
    <cellStyle name="_software_20040923_refur po(이웍스)236대-1_FY05 Q2 DOA List" xfId="1151"/>
    <cellStyle name="_software_20040923_refur po(이웍스)236대-1_NOTE BOOK" xfId="1152"/>
    <cellStyle name="_software_20040923_refur po(이웍스)236대-1_Others" xfId="1153"/>
    <cellStyle name="_software_2004년 9월 (이웍스)" xfId="1154"/>
    <cellStyle name="_software_2004년 9월 (이웍스)_FY05 Q2 DOA List" xfId="1155"/>
    <cellStyle name="_software_2004년 9월 (이웍스)_NOTE BOOK" xfId="1156"/>
    <cellStyle name="_software_2004년 9월 (이웍스)_Others" xfId="1157"/>
    <cellStyle name="_software_FY05 Q2 DOA List" xfId="1158"/>
    <cellStyle name="_software_NOTE BOOK" xfId="1159"/>
    <cellStyle name="_software_Others" xfId="1160"/>
    <cellStyle name="_SP" xfId="1161"/>
    <cellStyle name="_SVOP0612-1801 (EBT DOA 10월 진행최신)" xfId="1162"/>
    <cellStyle name="_Warehouse DOA balance detail(499 units)" xfId="1163"/>
    <cellStyle name="_Warehouse DOA balance detail(499 units)_FY05 Q2 DOA List" xfId="1164"/>
    <cellStyle name="_Warehouse DOA balance detail(499 units)_NOTE BOOK" xfId="1165"/>
    <cellStyle name="_Warehouse DOA balance detail(499 units)_Others" xfId="1166"/>
    <cellStyle name="_WH재고 현황" xfId="1167"/>
    <cellStyle name="_Write Off SCRAP07월 TOTAL" xfId="1168"/>
    <cellStyle name="_ZMAS_rev11_ale_UAT_CPMO_Combine" xfId="1169"/>
    <cellStyle name="_ZMAS_rev11_ale_UAT_CPMO_Combine_mad_template" xfId="1170"/>
    <cellStyle name="_ZMAS_rev11_ale_UAT_CPMO_Combine_mass_template" xfId="1171"/>
    <cellStyle name="_강남SVS Out Total" xfId="53"/>
    <cellStyle name="_강남수리분 2차 200대 (July 6)" xfId="50"/>
    <cellStyle name="_강남수리용출고 200대 (July 6)" xfId="51"/>
    <cellStyle name="_강남수리용출고 200대 (July 6)1" xfId="52"/>
    <cellStyle name="_보성 -DOA 수리후출고 - 1차 7월 28일 62ea" xfId="54"/>
    <cellStyle name="_보성 -DOA 수리후출고 - 1차 7월 28일 62ea_20040923_refur po(이웍스)" xfId="55"/>
    <cellStyle name="_보성 -DOA 수리후출고 - 1차 7월 28일 62ea_20040923_refur po(이웍스)_FY05 Q2 DOA List" xfId="56"/>
    <cellStyle name="_보성 -DOA 수리후출고 - 1차 7월 28일 62ea_20040923_refur po(이웍스)_NOTE BOOK" xfId="57"/>
    <cellStyle name="_보성 -DOA 수리후출고 - 1차 7월 28일 62ea_20040923_refur po(이웍스)_Others" xfId="58"/>
    <cellStyle name="_보성 -DOA 수리후출고 - 1차 7월 28일 62ea_20040923_refur po(이웍스)236대-1" xfId="59"/>
    <cellStyle name="_보성 -DOA 수리후출고 - 1차 7월 28일 62ea_20040923_refur po(이웍스)236대-1_FY05 Q2 DOA List" xfId="60"/>
    <cellStyle name="_보성 -DOA 수리후출고 - 1차 7월 28일 62ea_20040923_refur po(이웍스)236대-1_NOTE BOOK" xfId="61"/>
    <cellStyle name="_보성 -DOA 수리후출고 - 1차 7월 28일 62ea_20040923_refur po(이웍스)236대-1_Others" xfId="62"/>
    <cellStyle name="_보성 -DOA 수리후출고 - 1차 7월 28일 62ea_2004년 9월 (이웍스)" xfId="63"/>
    <cellStyle name="_보성 -DOA 수리후출고 - 1차 7월 28일 62ea_2004년 9월 (이웍스)_FY05 Q2 DOA List" xfId="64"/>
    <cellStyle name="_보성 -DOA 수리후출고 - 1차 7월 28일 62ea_2004년 9월 (이웍스)_NOTE BOOK" xfId="65"/>
    <cellStyle name="_보성 -DOA 수리후출고 - 1차 7월 28일 62ea_2004년 9월 (이웍스)_Others" xfId="66"/>
    <cellStyle name="_보성 -DOA 수리후출고 - 1차 7월 28일 62ea_FY05 Q2 DOA List" xfId="67"/>
    <cellStyle name="_보성 -DOA 수리후출고 - 1차 7월 28일 62ea_NOTE BOOK" xfId="68"/>
    <cellStyle name="_보성 -DOA 수리후출고 - 1차 7월 28일 62ea_Others" xfId="69"/>
    <cellStyle name="_복사본 Book8" xfId="70"/>
    <cellStyle name="_복사본 PL BO Write Off Form (Q3 Total )" xfId="71"/>
    <cellStyle name="_연일전자입고Total(김포)" xfId="72"/>
    <cellStyle name="_연일전자입고Total(김포)_Book1" xfId="74"/>
    <cellStyle name="_연일전자입고Total(김포)_DOA_관리현황" xfId="75"/>
    <cellStyle name="_연일전자입고Total(김포)_DOA-DMI 6월" xfId="76"/>
    <cellStyle name="_연일전자입고Total(김포)_DOA-DMI 6월(KIM)" xfId="77"/>
    <cellStyle name="_연일전자입고Total(김포)_DOA-DMI200506" xfId="78"/>
    <cellStyle name="_연일전자입고Total(김포)_FASP_SYTEM 재고현황" xfId="79"/>
    <cellStyle name="_연일전자입고Total(김포)_Feb 25" xfId="80"/>
    <cellStyle name="_연일전자입고Total(김포)_FY05 Q2 DOA List" xfId="81"/>
    <cellStyle name="_연일전자입고Total(김포)_Inventroy counting(0701)" xfId="82"/>
    <cellStyle name="_연일전자입고Total(김포)_Inventroy counting(0701)-ksh" xfId="83"/>
    <cellStyle name="_연일전자입고Total(김포)_Label Print" xfId="84"/>
    <cellStyle name="_연일전자입고Total(김포)_NOTE BOOK" xfId="85"/>
    <cellStyle name="_연일전자입고Total(김포)_Oct 12(리웍40대)" xfId="86"/>
    <cellStyle name="_연일전자입고Total(김포)_ODM return 83대중-영우 57대 대원 14대(0629)" xfId="87"/>
    <cellStyle name="_연일전자입고Total(김포)_Others" xfId="88"/>
    <cellStyle name="_연일전자입고Total(김포)_PDR 2004" xfId="89"/>
    <cellStyle name="_연일전자입고Total(김포)_PDR 2005" xfId="90"/>
    <cellStyle name="_연일전자입고Total(김포)_PDR 2005(kim)원본" xfId="91"/>
    <cellStyle name="_연일전자입고Total(김포)_PDR 2005-1" xfId="92"/>
    <cellStyle name="_연일전자입고Total(김포)_PDR_Inventory" xfId="93"/>
    <cellStyle name="_연일전자입고Total(김포)_PDR_Inventory(10월4일까지 자료)" xfId="94"/>
    <cellStyle name="_연일전자입고Total(김포)_PDR_NEW0519(원본)6월" xfId="95"/>
    <cellStyle name="_연일전자입고Total(김포)_PDR_NEW0519(원본)6월1일 실사확인" xfId="96"/>
    <cellStyle name="_연일전자입고Total(김포)_PDR_NEW0519(원본)7월" xfId="97"/>
    <cellStyle name="_연일전자입고Total(김포)_WH재고 현황" xfId="98"/>
    <cellStyle name="_연일전자입고Total(김포)_복사본 Book8" xfId="73"/>
    <cellStyle name="_클레임 요청한딜 1018" xfId="99"/>
    <cellStyle name="0,0_x000d__x000a_NA_x000d__x000a_" xfId="1172"/>
    <cellStyle name="20% - 강조색1 2" xfId="1173"/>
    <cellStyle name="20% - 강조색1 2 2" xfId="1174"/>
    <cellStyle name="20% - 강조색1 2 2 2" xfId="1175"/>
    <cellStyle name="20% - 강조색1 2 2 3" xfId="1176"/>
    <cellStyle name="20% - 강조색1 2 3" xfId="1177"/>
    <cellStyle name="20% - 강조색1 2 4" xfId="1178"/>
    <cellStyle name="20% - 강조색1 2 5" xfId="1179"/>
    <cellStyle name="20% - 강조색1 2 6" xfId="1180"/>
    <cellStyle name="20% - 강조색1 2 6 2" xfId="1181"/>
    <cellStyle name="20% - 강조색1 3" xfId="1182"/>
    <cellStyle name="20% - 강조색1 3 2" xfId="1183"/>
    <cellStyle name="20% - 강조색1 3 3" xfId="1184"/>
    <cellStyle name="20% - 강조색1 3 4" xfId="1185"/>
    <cellStyle name="20% - 강조색1 3 5" xfId="1186"/>
    <cellStyle name="20% - 강조색1 3 6" xfId="1187"/>
    <cellStyle name="20% - 강조색2 2" xfId="1188"/>
    <cellStyle name="20% - 강조색2 2 2" xfId="1189"/>
    <cellStyle name="20% - 강조색2 2 2 2" xfId="1190"/>
    <cellStyle name="20% - 강조색2 2 2 3" xfId="1191"/>
    <cellStyle name="20% - 강조색2 2 3" xfId="1192"/>
    <cellStyle name="20% - 강조색2 2 4" xfId="1193"/>
    <cellStyle name="20% - 강조색2 2 5" xfId="1194"/>
    <cellStyle name="20% - 강조색2 2 6" xfId="1195"/>
    <cellStyle name="20% - 강조색2 2 6 2" xfId="1196"/>
    <cellStyle name="20% - 강조색2 3" xfId="1197"/>
    <cellStyle name="20% - 강조색2 3 2" xfId="1198"/>
    <cellStyle name="20% - 강조색2 3 3" xfId="1199"/>
    <cellStyle name="20% - 강조색2 3 4" xfId="1200"/>
    <cellStyle name="20% - 강조색2 3 5" xfId="1201"/>
    <cellStyle name="20% - 강조색2 3 6" xfId="1202"/>
    <cellStyle name="20% - 강조색3 2" xfId="1203"/>
    <cellStyle name="20% - 강조색3 2 2" xfId="1204"/>
    <cellStyle name="20% - 강조색3 2 2 2" xfId="1205"/>
    <cellStyle name="20% - 강조색3 2 2 3" xfId="1206"/>
    <cellStyle name="20% - 강조색3 2 3" xfId="1207"/>
    <cellStyle name="20% - 강조색3 2 4" xfId="1208"/>
    <cellStyle name="20% - 강조색3 2 5" xfId="1209"/>
    <cellStyle name="20% - 강조색3 2 6" xfId="1210"/>
    <cellStyle name="20% - 강조색3 2 6 2" xfId="1211"/>
    <cellStyle name="20% - 강조색3 3" xfId="1212"/>
    <cellStyle name="20% - 강조색3 3 2" xfId="1213"/>
    <cellStyle name="20% - 강조색3 3 3" xfId="1214"/>
    <cellStyle name="20% - 강조색3 3 4" xfId="1215"/>
    <cellStyle name="20% - 강조색3 3 5" xfId="1216"/>
    <cellStyle name="20% - 강조색3 3 6" xfId="1217"/>
    <cellStyle name="20% - 강조색4 2" xfId="1218"/>
    <cellStyle name="20% - 강조색4 2 2" xfId="1219"/>
    <cellStyle name="20% - 강조색4 2 2 2" xfId="1220"/>
    <cellStyle name="20% - 강조색4 2 2 3" xfId="1221"/>
    <cellStyle name="20% - 강조색4 2 3" xfId="1222"/>
    <cellStyle name="20% - 강조색4 2 4" xfId="1223"/>
    <cellStyle name="20% - 강조색4 2 5" xfId="1224"/>
    <cellStyle name="20% - 강조색4 2 6" xfId="1225"/>
    <cellStyle name="20% - 강조색4 2 6 2" xfId="1226"/>
    <cellStyle name="20% - 강조색4 3" xfId="1227"/>
    <cellStyle name="20% - 강조색4 3 2" xfId="1228"/>
    <cellStyle name="20% - 강조색4 3 3" xfId="1229"/>
    <cellStyle name="20% - 강조색4 3 4" xfId="1230"/>
    <cellStyle name="20% - 강조색4 3 5" xfId="1231"/>
    <cellStyle name="20% - 강조색4 3 6" xfId="1232"/>
    <cellStyle name="20% - 강조색5 2" xfId="1233"/>
    <cellStyle name="20% - 강조색5 2 2" xfId="1234"/>
    <cellStyle name="20% - 강조색5 2 2 2" xfId="1235"/>
    <cellStyle name="20% - 강조색5 2 2 3" xfId="1236"/>
    <cellStyle name="20% - 강조색5 2 3" xfId="1237"/>
    <cellStyle name="20% - 강조색5 2 4" xfId="1238"/>
    <cellStyle name="20% - 강조색5 2 5" xfId="1239"/>
    <cellStyle name="20% - 강조색5 2 6" xfId="1240"/>
    <cellStyle name="20% - 강조색5 2 6 2" xfId="1241"/>
    <cellStyle name="20% - 강조색5 3" xfId="1242"/>
    <cellStyle name="20% - 강조색5 3 2" xfId="1243"/>
    <cellStyle name="20% - 강조색5 3 3" xfId="1244"/>
    <cellStyle name="20% - 강조색5 3 4" xfId="1245"/>
    <cellStyle name="20% - 강조색5 3 5" xfId="1246"/>
    <cellStyle name="20% - 강조색5 3 6" xfId="1247"/>
    <cellStyle name="20% - 강조색6 2" xfId="1248"/>
    <cellStyle name="20% - 강조색6 2 2" xfId="1249"/>
    <cellStyle name="20% - 강조색6 2 2 2" xfId="1250"/>
    <cellStyle name="20% - 강조색6 2 2 3" xfId="1251"/>
    <cellStyle name="20% - 강조색6 2 3" xfId="1252"/>
    <cellStyle name="20% - 강조색6 2 4" xfId="1253"/>
    <cellStyle name="20% - 강조색6 2 5" xfId="1254"/>
    <cellStyle name="20% - 강조색6 2 6" xfId="1255"/>
    <cellStyle name="20% - 강조색6 2 6 2" xfId="1256"/>
    <cellStyle name="20% - 강조색6 3" xfId="1257"/>
    <cellStyle name="20% - 강조색6 3 2" xfId="1258"/>
    <cellStyle name="20% - 강조색6 3 3" xfId="1259"/>
    <cellStyle name="20% - 강조색6 3 4" xfId="1260"/>
    <cellStyle name="20% - 강조색6 3 5" xfId="1261"/>
    <cellStyle name="20% - 강조색6 3 6" xfId="1262"/>
    <cellStyle name="20% - 輔色1" xfId="1263"/>
    <cellStyle name="20% - 輔色2" xfId="1264"/>
    <cellStyle name="20% - 輔色3" xfId="1265"/>
    <cellStyle name="20% - 輔色4" xfId="1266"/>
    <cellStyle name="20% - 輔色5" xfId="1267"/>
    <cellStyle name="20% - 輔色6" xfId="1268"/>
    <cellStyle name="3232" xfId="1269"/>
    <cellStyle name="40% - 강조색1 2" xfId="1270"/>
    <cellStyle name="40% - 강조색1 2 2" xfId="1271"/>
    <cellStyle name="40% - 강조색1 2 2 2" xfId="1272"/>
    <cellStyle name="40% - 강조색1 2 2 3" xfId="1273"/>
    <cellStyle name="40% - 강조색1 2 3" xfId="1274"/>
    <cellStyle name="40% - 강조색1 2 4" xfId="1275"/>
    <cellStyle name="40% - 강조색1 2 5" xfId="1276"/>
    <cellStyle name="40% - 강조색1 2 6" xfId="1277"/>
    <cellStyle name="40% - 강조색1 2 6 2" xfId="1278"/>
    <cellStyle name="40% - 강조색1 3" xfId="1279"/>
    <cellStyle name="40% - 강조색1 3 2" xfId="1280"/>
    <cellStyle name="40% - 강조색1 3 3" xfId="1281"/>
    <cellStyle name="40% - 강조색1 3 4" xfId="1282"/>
    <cellStyle name="40% - 강조색1 3 5" xfId="1283"/>
    <cellStyle name="40% - 강조색1 3 6" xfId="1284"/>
    <cellStyle name="40% - 강조색2 2" xfId="1285"/>
    <cellStyle name="40% - 강조색2 2 2" xfId="1286"/>
    <cellStyle name="40% - 강조색2 2 2 2" xfId="1287"/>
    <cellStyle name="40% - 강조색2 2 2 3" xfId="1288"/>
    <cellStyle name="40% - 강조색2 2 3" xfId="1289"/>
    <cellStyle name="40% - 강조색2 2 4" xfId="1290"/>
    <cellStyle name="40% - 강조색2 2 5" xfId="1291"/>
    <cellStyle name="40% - 강조색2 2 6" xfId="1292"/>
    <cellStyle name="40% - 강조색2 2 6 2" xfId="1293"/>
    <cellStyle name="40% - 강조색2 3" xfId="1294"/>
    <cellStyle name="40% - 강조색2 3 2" xfId="1295"/>
    <cellStyle name="40% - 강조색2 3 3" xfId="1296"/>
    <cellStyle name="40% - 강조색2 3 4" xfId="1297"/>
    <cellStyle name="40% - 강조색2 3 5" xfId="1298"/>
    <cellStyle name="40% - 강조색2 3 6" xfId="1299"/>
    <cellStyle name="40% - 강조색3 2" xfId="1300"/>
    <cellStyle name="40% - 강조색3 2 2" xfId="1301"/>
    <cellStyle name="40% - 강조색3 2 2 2" xfId="1302"/>
    <cellStyle name="40% - 강조색3 2 2 3" xfId="1303"/>
    <cellStyle name="40% - 강조색3 2 3" xfId="1304"/>
    <cellStyle name="40% - 강조색3 2 4" xfId="1305"/>
    <cellStyle name="40% - 강조색3 2 5" xfId="1306"/>
    <cellStyle name="40% - 강조색3 2 6" xfId="1307"/>
    <cellStyle name="40% - 강조색3 2 6 2" xfId="1308"/>
    <cellStyle name="40% - 강조색3 3" xfId="1309"/>
    <cellStyle name="40% - 강조색3 3 2" xfId="1310"/>
    <cellStyle name="40% - 강조색3 3 3" xfId="1311"/>
    <cellStyle name="40% - 강조색3 3 4" xfId="1312"/>
    <cellStyle name="40% - 강조색3 3 5" xfId="1313"/>
    <cellStyle name="40% - 강조색3 3 6" xfId="1314"/>
    <cellStyle name="40% - 강조색4 2" xfId="1315"/>
    <cellStyle name="40% - 강조색4 2 2" xfId="1316"/>
    <cellStyle name="40% - 강조색4 2 2 2" xfId="1317"/>
    <cellStyle name="40% - 강조색4 2 2 3" xfId="1318"/>
    <cellStyle name="40% - 강조색4 2 3" xfId="1319"/>
    <cellStyle name="40% - 강조색4 2 4" xfId="1320"/>
    <cellStyle name="40% - 강조색4 2 5" xfId="1321"/>
    <cellStyle name="40% - 강조색4 2 6" xfId="1322"/>
    <cellStyle name="40% - 강조색4 2 6 2" xfId="1323"/>
    <cellStyle name="40% - 강조색4 3" xfId="1324"/>
    <cellStyle name="40% - 강조색4 3 2" xfId="1325"/>
    <cellStyle name="40% - 강조색4 3 3" xfId="1326"/>
    <cellStyle name="40% - 강조색4 3 4" xfId="1327"/>
    <cellStyle name="40% - 강조색4 3 5" xfId="1328"/>
    <cellStyle name="40% - 강조색4 3 6" xfId="1329"/>
    <cellStyle name="40% - 강조색5 2" xfId="1330"/>
    <cellStyle name="40% - 강조색5 2 2" xfId="1331"/>
    <cellStyle name="40% - 강조색5 2 2 2" xfId="1332"/>
    <cellStyle name="40% - 강조색5 2 2 3" xfId="1333"/>
    <cellStyle name="40% - 강조색5 2 3" xfId="1334"/>
    <cellStyle name="40% - 강조색5 2 4" xfId="1335"/>
    <cellStyle name="40% - 강조색5 2 5" xfId="1336"/>
    <cellStyle name="40% - 강조색5 2 6" xfId="1337"/>
    <cellStyle name="40% - 강조색5 2 6 2" xfId="1338"/>
    <cellStyle name="40% - 강조색5 3" xfId="1339"/>
    <cellStyle name="40% - 강조색5 3 2" xfId="1340"/>
    <cellStyle name="40% - 강조색5 3 3" xfId="1341"/>
    <cellStyle name="40% - 강조색5 3 4" xfId="1342"/>
    <cellStyle name="40% - 강조색5 3 5" xfId="1343"/>
    <cellStyle name="40% - 강조색5 3 6" xfId="1344"/>
    <cellStyle name="40% - 강조색6 2" xfId="1345"/>
    <cellStyle name="40% - 강조색6 2 2" xfId="1346"/>
    <cellStyle name="40% - 강조색6 2 2 2" xfId="1347"/>
    <cellStyle name="40% - 강조색6 2 2 3" xfId="1348"/>
    <cellStyle name="40% - 강조색6 2 3" xfId="1349"/>
    <cellStyle name="40% - 강조색6 2 4" xfId="1350"/>
    <cellStyle name="40% - 강조색6 2 5" xfId="1351"/>
    <cellStyle name="40% - 강조색6 2 6" xfId="1352"/>
    <cellStyle name="40% - 강조색6 2 6 2" xfId="1353"/>
    <cellStyle name="40% - 강조색6 3" xfId="1354"/>
    <cellStyle name="40% - 강조색6 3 2" xfId="1355"/>
    <cellStyle name="40% - 강조색6 3 3" xfId="1356"/>
    <cellStyle name="40% - 강조색6 3 4" xfId="1357"/>
    <cellStyle name="40% - 강조색6 3 5" xfId="1358"/>
    <cellStyle name="40% - 강조색6 3 6" xfId="1359"/>
    <cellStyle name="40% - 輔色1" xfId="1360"/>
    <cellStyle name="40% - 輔色2" xfId="1361"/>
    <cellStyle name="40% - 輔色3" xfId="1362"/>
    <cellStyle name="40% - 輔色4" xfId="1363"/>
    <cellStyle name="40% - 輔色5" xfId="1364"/>
    <cellStyle name="40% - 輔色6" xfId="1365"/>
    <cellStyle name="60% - 강조색1 2" xfId="1366"/>
    <cellStyle name="60% - 강조색1 2 2" xfId="1367"/>
    <cellStyle name="60% - 강조색1 2 2 2" xfId="1368"/>
    <cellStyle name="60% - 강조색1 2 2 3" xfId="1369"/>
    <cellStyle name="60% - 강조색1 2 3" xfId="1370"/>
    <cellStyle name="60% - 강조색1 2 4" xfId="1371"/>
    <cellStyle name="60% - 강조색1 2 5" xfId="1372"/>
    <cellStyle name="60% - 강조색1 2 6" xfId="1373"/>
    <cellStyle name="60% - 강조색1 2 6 2" xfId="1374"/>
    <cellStyle name="60% - 강조색1 3" xfId="1375"/>
    <cellStyle name="60% - 강조색1 3 2" xfId="1376"/>
    <cellStyle name="60% - 강조색1 3 3" xfId="1377"/>
    <cellStyle name="60% - 강조색1 3 4" xfId="1378"/>
    <cellStyle name="60% - 강조색1 3 5" xfId="1379"/>
    <cellStyle name="60% - 강조색1 3 6" xfId="1380"/>
    <cellStyle name="60% - 강조색2 2" xfId="1381"/>
    <cellStyle name="60% - 강조색2 2 2" xfId="1382"/>
    <cellStyle name="60% - 강조색2 2 2 2" xfId="1383"/>
    <cellStyle name="60% - 강조색2 2 2 3" xfId="1384"/>
    <cellStyle name="60% - 강조색2 2 3" xfId="1385"/>
    <cellStyle name="60% - 강조색2 2 4" xfId="1386"/>
    <cellStyle name="60% - 강조색2 2 5" xfId="1387"/>
    <cellStyle name="60% - 강조색2 2 6" xfId="1388"/>
    <cellStyle name="60% - 강조색2 2 6 2" xfId="1389"/>
    <cellStyle name="60% - 강조색2 3" xfId="1390"/>
    <cellStyle name="60% - 강조색2 3 2" xfId="1391"/>
    <cellStyle name="60% - 강조색2 3 3" xfId="1392"/>
    <cellStyle name="60% - 강조색2 3 4" xfId="1393"/>
    <cellStyle name="60% - 강조색2 3 5" xfId="1394"/>
    <cellStyle name="60% - 강조색2 3 6" xfId="1395"/>
    <cellStyle name="60% - 강조색3 2" xfId="1396"/>
    <cellStyle name="60% - 강조색3 2 2" xfId="1397"/>
    <cellStyle name="60% - 강조색3 2 2 2" xfId="1398"/>
    <cellStyle name="60% - 강조색3 2 2 3" xfId="1399"/>
    <cellStyle name="60% - 강조색3 2 3" xfId="1400"/>
    <cellStyle name="60% - 강조색3 2 4" xfId="1401"/>
    <cellStyle name="60% - 강조색3 2 5" xfId="1402"/>
    <cellStyle name="60% - 강조색3 2 6" xfId="1403"/>
    <cellStyle name="60% - 강조색3 2 6 2" xfId="1404"/>
    <cellStyle name="60% - 강조색3 3" xfId="1405"/>
    <cellStyle name="60% - 강조색3 3 2" xfId="1406"/>
    <cellStyle name="60% - 강조색3 3 3" xfId="1407"/>
    <cellStyle name="60% - 강조색3 3 4" xfId="1408"/>
    <cellStyle name="60% - 강조색3 3 5" xfId="1409"/>
    <cellStyle name="60% - 강조색3 3 6" xfId="1410"/>
    <cellStyle name="60% - 강조색4 2" xfId="1411"/>
    <cellStyle name="60% - 강조색4 2 2" xfId="1412"/>
    <cellStyle name="60% - 강조색4 2 2 2" xfId="1413"/>
    <cellStyle name="60% - 강조색4 2 2 3" xfId="1414"/>
    <cellStyle name="60% - 강조색4 2 3" xfId="1415"/>
    <cellStyle name="60% - 강조색4 2 4" xfId="1416"/>
    <cellStyle name="60% - 강조색4 2 5" xfId="1417"/>
    <cellStyle name="60% - 강조색4 2 6" xfId="1418"/>
    <cellStyle name="60% - 강조색4 2 6 2" xfId="1419"/>
    <cellStyle name="60% - 강조색4 3" xfId="1420"/>
    <cellStyle name="60% - 강조색4 3 2" xfId="1421"/>
    <cellStyle name="60% - 강조색4 3 3" xfId="1422"/>
    <cellStyle name="60% - 강조색4 3 4" xfId="1423"/>
    <cellStyle name="60% - 강조색4 3 5" xfId="1424"/>
    <cellStyle name="60% - 강조색4 3 6" xfId="1425"/>
    <cellStyle name="60% - 강조색5 2" xfId="1426"/>
    <cellStyle name="60% - 강조색5 2 2" xfId="1427"/>
    <cellStyle name="60% - 강조색5 2 2 2" xfId="1428"/>
    <cellStyle name="60% - 강조색5 2 2 3" xfId="1429"/>
    <cellStyle name="60% - 강조색5 2 3" xfId="1430"/>
    <cellStyle name="60% - 강조색5 2 4" xfId="1431"/>
    <cellStyle name="60% - 강조색5 2 5" xfId="1432"/>
    <cellStyle name="60% - 강조색5 2 6" xfId="1433"/>
    <cellStyle name="60% - 강조색5 2 6 2" xfId="1434"/>
    <cellStyle name="60% - 강조색5 3" xfId="1435"/>
    <cellStyle name="60% - 강조색5 3 2" xfId="1436"/>
    <cellStyle name="60% - 강조색5 3 3" xfId="1437"/>
    <cellStyle name="60% - 강조색5 3 4" xfId="1438"/>
    <cellStyle name="60% - 강조색5 3 5" xfId="1439"/>
    <cellStyle name="60% - 강조색5 3 6" xfId="1440"/>
    <cellStyle name="60% - 강조색6 2" xfId="1441"/>
    <cellStyle name="60% - 강조색6 2 2" xfId="1442"/>
    <cellStyle name="60% - 강조색6 2 2 2" xfId="1443"/>
    <cellStyle name="60% - 강조색6 2 2 3" xfId="1444"/>
    <cellStyle name="60% - 강조색6 2 3" xfId="1445"/>
    <cellStyle name="60% - 강조색6 2 4" xfId="1446"/>
    <cellStyle name="60% - 강조색6 2 5" xfId="1447"/>
    <cellStyle name="60% - 강조색6 2 6" xfId="1448"/>
    <cellStyle name="60% - 강조색6 2 6 2" xfId="1449"/>
    <cellStyle name="60% - 강조색6 3" xfId="1450"/>
    <cellStyle name="60% - 강조색6 3 2" xfId="1451"/>
    <cellStyle name="60% - 강조색6 3 3" xfId="1452"/>
    <cellStyle name="60% - 강조색6 3 4" xfId="1453"/>
    <cellStyle name="60% - 강조색6 3 5" xfId="1454"/>
    <cellStyle name="60% - 강조색6 3 6" xfId="1455"/>
    <cellStyle name="60% - 輔色1" xfId="1456"/>
    <cellStyle name="60% - 輔色2" xfId="1457"/>
    <cellStyle name="60% - 輔色3" xfId="1458"/>
    <cellStyle name="60% - 輔色4" xfId="1459"/>
    <cellStyle name="60% - 輔色5" xfId="1460"/>
    <cellStyle name="60% - 輔色6" xfId="1461"/>
    <cellStyle name="Accent1 - 20%" xfId="2282"/>
    <cellStyle name="Accent1 - 40%" xfId="2283"/>
    <cellStyle name="Accent1 - 60%" xfId="2284"/>
    <cellStyle name="Accent2 - 20%" xfId="2285"/>
    <cellStyle name="Accent2 - 40%" xfId="2286"/>
    <cellStyle name="Accent2 - 60%" xfId="2287"/>
    <cellStyle name="Accent3 - 20%" xfId="2288"/>
    <cellStyle name="Accent3 - 40%" xfId="2289"/>
    <cellStyle name="Accent3 - 60%" xfId="2290"/>
    <cellStyle name="Accent4 - 20%" xfId="2291"/>
    <cellStyle name="Accent4 - 40%" xfId="2292"/>
    <cellStyle name="Accent4 - 60%" xfId="2293"/>
    <cellStyle name="Accent5 - 20%" xfId="2294"/>
    <cellStyle name="Accent5 - 40%" xfId="2295"/>
    <cellStyle name="Accent5 - 60%" xfId="2296"/>
    <cellStyle name="Accent6 - 20%" xfId="2297"/>
    <cellStyle name="Accent6 - 40%" xfId="2298"/>
    <cellStyle name="Accent6 - 60%" xfId="2299"/>
    <cellStyle name="Calc Currency (0)" xfId="2300"/>
    <cellStyle name="Calc Currency (2)" xfId="2301"/>
    <cellStyle name="Calc Percent (0)" xfId="2302"/>
    <cellStyle name="Calc Percent (1)" xfId="2303"/>
    <cellStyle name="Calc Percent (2)" xfId="2304"/>
    <cellStyle name="Calc Units (0)" xfId="2305"/>
    <cellStyle name="Calc Units (1)" xfId="2306"/>
    <cellStyle name="Calc Units (2)" xfId="2307"/>
    <cellStyle name="category" xfId="2308"/>
    <cellStyle name="ColumnHeader" xfId="2309"/>
    <cellStyle name="Comma [0] 2" xfId="2310"/>
    <cellStyle name="Comma [0] 2 2" xfId="2311"/>
    <cellStyle name="Comma [0] 2 4" xfId="2312"/>
    <cellStyle name="Comma [0] 2 5" xfId="2313"/>
    <cellStyle name="Comma [0] 2 6" xfId="2314"/>
    <cellStyle name="Comma [0] 3" xfId="2315"/>
    <cellStyle name="Comma [0] 4" xfId="2316"/>
    <cellStyle name="Comma [0] 4 2" xfId="2317"/>
    <cellStyle name="Comma [0] 5" xfId="2318"/>
    <cellStyle name="Comma [0] 6" xfId="2319"/>
    <cellStyle name="Comma [0] 7" xfId="2320"/>
    <cellStyle name="Comma [0]_500700서버 2003년 4월 가격표1" xfId="2321"/>
    <cellStyle name="Comma [00]" xfId="2322"/>
    <cellStyle name="Comma 2" xfId="2323"/>
    <cellStyle name="Comma 3" xfId="2324"/>
    <cellStyle name="Comma 4" xfId="2325"/>
    <cellStyle name="Comma 5" xfId="2326"/>
    <cellStyle name="comma zerodec" xfId="2327"/>
    <cellStyle name="Comma0 - Modelo1" xfId="2328"/>
    <cellStyle name="Comma0 - Style1" xfId="2329"/>
    <cellStyle name="Comma1 - Modelo2" xfId="2330"/>
    <cellStyle name="Comma1 - Style2" xfId="2331"/>
    <cellStyle name="commit" xfId="2332"/>
    <cellStyle name="commit 10" xfId="2333"/>
    <cellStyle name="commit 2" xfId="2334"/>
    <cellStyle name="commit 2 2" xfId="2335"/>
    <cellStyle name="commit 2 2 2" xfId="2336"/>
    <cellStyle name="commit 2 2 3" xfId="2337"/>
    <cellStyle name="commit 2 2 4" xfId="2338"/>
    <cellStyle name="commit 2 2 5" xfId="2339"/>
    <cellStyle name="commit 2 2 6" xfId="2340"/>
    <cellStyle name="commit 2 2 7" xfId="2341"/>
    <cellStyle name="commit 2 2_Dsplay &amp; BTO SKU" xfId="2342"/>
    <cellStyle name="commit 2 3" xfId="2343"/>
    <cellStyle name="commit 2 4" xfId="2344"/>
    <cellStyle name="commit 2 5" xfId="2345"/>
    <cellStyle name="commit 2 6" xfId="2346"/>
    <cellStyle name="commit 2 7" xfId="2347"/>
    <cellStyle name="commit 2 8" xfId="2348"/>
    <cellStyle name="commit 2_Dsplay &amp; BTO SKU" xfId="2349"/>
    <cellStyle name="commit 3" xfId="2350"/>
    <cellStyle name="commit 3 2" xfId="2351"/>
    <cellStyle name="commit 3 2 2" xfId="2352"/>
    <cellStyle name="commit 3 2 3" xfId="2353"/>
    <cellStyle name="commit 3 2 4" xfId="2354"/>
    <cellStyle name="commit 3 2 5" xfId="2355"/>
    <cellStyle name="commit 3 2 6" xfId="2356"/>
    <cellStyle name="commit 3 2 7" xfId="2357"/>
    <cellStyle name="commit 3 2_Dsplay &amp; BTO SKU" xfId="2358"/>
    <cellStyle name="commit 3 3" xfId="2359"/>
    <cellStyle name="commit 3 4" xfId="2360"/>
    <cellStyle name="commit 3 5" xfId="2361"/>
    <cellStyle name="commit 3 6" xfId="2362"/>
    <cellStyle name="commit 3 7" xfId="2363"/>
    <cellStyle name="commit 3 8" xfId="2364"/>
    <cellStyle name="commit 3_Dsplay &amp; BTO SKU" xfId="2365"/>
    <cellStyle name="commit 4" xfId="2366"/>
    <cellStyle name="commit 4 2" xfId="2367"/>
    <cellStyle name="commit 4 3" xfId="2368"/>
    <cellStyle name="commit 4 4" xfId="2369"/>
    <cellStyle name="commit 4 5" xfId="2370"/>
    <cellStyle name="commit 4 6" xfId="2371"/>
    <cellStyle name="commit 4 7" xfId="2372"/>
    <cellStyle name="commit 4_Dsplay &amp; BTO SKU" xfId="2373"/>
    <cellStyle name="commit 5" xfId="2374"/>
    <cellStyle name="commit 6" xfId="2375"/>
    <cellStyle name="commit 7" xfId="2376"/>
    <cellStyle name="commit 8" xfId="2377"/>
    <cellStyle name="commit 9" xfId="2378"/>
    <cellStyle name="commit_Dsplay &amp; BTO SKU" xfId="2379"/>
    <cellStyle name="Currency [0] 2" xfId="2380"/>
    <cellStyle name="Currency [00]" xfId="2381"/>
    <cellStyle name="Currency 2" xfId="2382"/>
    <cellStyle name="Currency1" xfId="2383"/>
    <cellStyle name="Date Short" xfId="2384"/>
    <cellStyle name="DealBlock" xfId="2385"/>
    <cellStyle name="DealHeader" xfId="2386"/>
    <cellStyle name="DELTA" xfId="2387"/>
    <cellStyle name="Dezimal [0]_laroux" xfId="2388"/>
    <cellStyle name="Dezimal_laroux" xfId="2389"/>
    <cellStyle name="Dia" xfId="2390"/>
    <cellStyle name="Dollar (zero dec)" xfId="2391"/>
    <cellStyle name="Emphasis 1" xfId="2392"/>
    <cellStyle name="Emphasis 2" xfId="2393"/>
    <cellStyle name="Emphasis 3" xfId="2394"/>
    <cellStyle name="Encabez1" xfId="2395"/>
    <cellStyle name="Encabez2" xfId="2396"/>
    <cellStyle name="Enter Currency (0)" xfId="2397"/>
    <cellStyle name="Enter Currency (2)" xfId="2398"/>
    <cellStyle name="Enter Units (0)" xfId="2399"/>
    <cellStyle name="Enter Units (1)" xfId="2400"/>
    <cellStyle name="Enter Units (2)" xfId="2401"/>
    <cellStyle name="Excel_BuiltIn_Comma_0 1" xfId="2402"/>
    <cellStyle name="F2" xfId="2403"/>
    <cellStyle name="F3" xfId="2404"/>
    <cellStyle name="F4" xfId="2405"/>
    <cellStyle name="F5" xfId="2406"/>
    <cellStyle name="F6" xfId="2407"/>
    <cellStyle name="F7" xfId="2408"/>
    <cellStyle name="F8" xfId="2409"/>
    <cellStyle name="Fijo" xfId="2410"/>
    <cellStyle name="Financiero" xfId="2411"/>
    <cellStyle name="Formulas" xfId="2412"/>
    <cellStyle name="Grey" xfId="2413"/>
    <cellStyle name="HEADER" xfId="2414"/>
    <cellStyle name="Header1" xfId="2415"/>
    <cellStyle name="Header2" xfId="2416"/>
    <cellStyle name="HPConfidential" xfId="2417"/>
    <cellStyle name="Hyperlink 2" xfId="2418"/>
    <cellStyle name="Input [yellow]" xfId="2419"/>
    <cellStyle name="Jun" xfId="2420"/>
    <cellStyle name="Jun 5" xfId="2421"/>
    <cellStyle name="Legal 8½ x 14 in" xfId="2422"/>
    <cellStyle name="Link Currency (0)" xfId="2423"/>
    <cellStyle name="Link Currency (2)" xfId="2424"/>
    <cellStyle name="Link Units (0)" xfId="2425"/>
    <cellStyle name="Link Units (1)" xfId="2426"/>
    <cellStyle name="Link Units (2)" xfId="2427"/>
    <cellStyle name="Millares [0]_10 AVERIAS MASIVAS + ANT" xfId="2428"/>
    <cellStyle name="Millares_10 AVERIAS MASIVAS + ANT" xfId="2429"/>
    <cellStyle name="Milliers [0]_Arabian Spec" xfId="2430"/>
    <cellStyle name="Milliers_Arabian Spec" xfId="2431"/>
    <cellStyle name="Model" xfId="2432"/>
    <cellStyle name="Mon?aire [0]_Arabian Spec" xfId="2433"/>
    <cellStyle name="Mon?aire_Arabian Spec" xfId="2434"/>
    <cellStyle name="Moneda [0]_10 AVERIAS MASIVAS + ANT" xfId="2435"/>
    <cellStyle name="No-Black-Millions" xfId="2436"/>
    <cellStyle name="Normal - Style1" xfId="2437"/>
    <cellStyle name="Normal - Style1 2" xfId="2438"/>
    <cellStyle name="Normal - Style1 2 2" xfId="2439"/>
    <cellStyle name="Normal - Style1 2 3" xfId="2440"/>
    <cellStyle name="Normal - Style1 3" xfId="2441"/>
    <cellStyle name="Normal - Style1 4" xfId="2442"/>
    <cellStyle name="Normal - Style1 5" xfId="2443"/>
    <cellStyle name="Normal - Style1 6" xfId="2444"/>
    <cellStyle name="Normal 10" xfId="2445"/>
    <cellStyle name="Normal 2" xfId="2446"/>
    <cellStyle name="Normal 2 10" xfId="2447"/>
    <cellStyle name="Normal 2 11" xfId="2448"/>
    <cellStyle name="Normal 2 12" xfId="2449"/>
    <cellStyle name="Normal 2 13" xfId="2450"/>
    <cellStyle name="Normal 2 2" xfId="2451"/>
    <cellStyle name="Normal 2 2 2" xfId="2452"/>
    <cellStyle name="Normal 2 2 3" xfId="2616"/>
    <cellStyle name="Normal 2 3" xfId="2453"/>
    <cellStyle name="Normal 2 3 2" xfId="2454"/>
    <cellStyle name="Normal 2 4" xfId="2455"/>
    <cellStyle name="Normal 2 4 2" xfId="2456"/>
    <cellStyle name="Normal 2 4 3" xfId="2457"/>
    <cellStyle name="Normal 2 4 4" xfId="2458"/>
    <cellStyle name="Normal 2 5" xfId="2459"/>
    <cellStyle name="Normal 2 6" xfId="2460"/>
    <cellStyle name="Normal 2 7" xfId="2461"/>
    <cellStyle name="Normal 2 8" xfId="2462"/>
    <cellStyle name="Normal 2 9" xfId="2463"/>
    <cellStyle name="Normal 2_CPC Pricing - Nov'09 Q1FY10(Rev 5) (2)" xfId="2464"/>
    <cellStyle name="Normal 3" xfId="2465"/>
    <cellStyle name="Normal 3 2" xfId="2466"/>
    <cellStyle name="Normal 3 2 2" xfId="2467"/>
    <cellStyle name="Normal 3 3" xfId="2468"/>
    <cellStyle name="Normal 3 3 2" xfId="2469"/>
    <cellStyle name="Normal 3 4" xfId="2470"/>
    <cellStyle name="Normal 3 4 2" xfId="2471"/>
    <cellStyle name="Normal 3 4 3" xfId="2472"/>
    <cellStyle name="Normal 3 5" xfId="2473"/>
    <cellStyle name="Normal 3 6" xfId="2474"/>
    <cellStyle name="Normal 3 7" xfId="2475"/>
    <cellStyle name="Normal 3_커머셜 옵션 가격표 (SPO- Jan'10) (2)" xfId="2476"/>
    <cellStyle name="Normal 4" xfId="2477"/>
    <cellStyle name="Normal 4 2" xfId="2478"/>
    <cellStyle name="Normal 4 2 2" xfId="2479"/>
    <cellStyle name="Normal 4 2 3" xfId="2480"/>
    <cellStyle name="Normal 4 3" xfId="2481"/>
    <cellStyle name="Normal 4 4" xfId="2482"/>
    <cellStyle name="Normal 4 5" xfId="2483"/>
    <cellStyle name="Normal 4 6" xfId="2484"/>
    <cellStyle name="Normal 5" xfId="2485"/>
    <cellStyle name="Normal 5 2" xfId="2486"/>
    <cellStyle name="Normal 5 2 2" xfId="2487"/>
    <cellStyle name="Normal 5 2 3" xfId="2488"/>
    <cellStyle name="Normal 5 3" xfId="2489"/>
    <cellStyle name="Normal 5 4" xfId="2490"/>
    <cellStyle name="Normal 5 5" xfId="2491"/>
    <cellStyle name="Normal 5 6" xfId="2492"/>
    <cellStyle name="Normal 6" xfId="2493"/>
    <cellStyle name="Normal 6 2" xfId="2494"/>
    <cellStyle name="Normal 6 2 2" xfId="2495"/>
    <cellStyle name="Normal 6 2 3" xfId="2496"/>
    <cellStyle name="Normal 6 3" xfId="2497"/>
    <cellStyle name="Normal 6 4" xfId="2498"/>
    <cellStyle name="Normal 6 5" xfId="2499"/>
    <cellStyle name="Normal 6 6" xfId="2500"/>
    <cellStyle name="Normal 8" xfId="2501"/>
    <cellStyle name="Normal 8 2" xfId="2502"/>
    <cellStyle name="Normal 8 2 2" xfId="2503"/>
    <cellStyle name="Normal 8 2 3" xfId="2504"/>
    <cellStyle name="Normal_18th Feb Cost" xfId="2505"/>
    <cellStyle name="Œ…‹æØ‚è [0.00]_laroux" xfId="2506"/>
    <cellStyle name="Œ…‹æØ‚è_laroux" xfId="2507"/>
    <cellStyle name="Option" xfId="2508"/>
    <cellStyle name="Option 10" xfId="2509"/>
    <cellStyle name="Option 2" xfId="2510"/>
    <cellStyle name="Option 2 2" xfId="2511"/>
    <cellStyle name="Option 2 2 2" xfId="2512"/>
    <cellStyle name="Option 2 2 3" xfId="2513"/>
    <cellStyle name="Option 2 2 4" xfId="2514"/>
    <cellStyle name="Option 2 2 5" xfId="2515"/>
    <cellStyle name="Option 2 2 6" xfId="2516"/>
    <cellStyle name="Option 2 2 7" xfId="2517"/>
    <cellStyle name="Option 2 3" xfId="2518"/>
    <cellStyle name="Option 2 4" xfId="2519"/>
    <cellStyle name="Option 2 5" xfId="2520"/>
    <cellStyle name="Option 2 6" xfId="2521"/>
    <cellStyle name="Option 2 7" xfId="2522"/>
    <cellStyle name="Option 2 8" xfId="2523"/>
    <cellStyle name="Option 3" xfId="2524"/>
    <cellStyle name="Option 3 2" xfId="2525"/>
    <cellStyle name="Option 3 2 2" xfId="2526"/>
    <cellStyle name="Option 3 2 3" xfId="2527"/>
    <cellStyle name="Option 3 2 4" xfId="2528"/>
    <cellStyle name="Option 3 2 5" xfId="2529"/>
    <cellStyle name="Option 3 2 6" xfId="2530"/>
    <cellStyle name="Option 3 2 7" xfId="2531"/>
    <cellStyle name="Option 3 3" xfId="2532"/>
    <cellStyle name="Option 3 4" xfId="2533"/>
    <cellStyle name="Option 3 5" xfId="2534"/>
    <cellStyle name="Option 3 6" xfId="2535"/>
    <cellStyle name="Option 3 7" xfId="2536"/>
    <cellStyle name="Option 3 8" xfId="2537"/>
    <cellStyle name="Option 4" xfId="2538"/>
    <cellStyle name="Option 4 2" xfId="2539"/>
    <cellStyle name="Option 4 3" xfId="2540"/>
    <cellStyle name="Option 4 4" xfId="2541"/>
    <cellStyle name="Option 4 5" xfId="2542"/>
    <cellStyle name="Option 4 6" xfId="2543"/>
    <cellStyle name="Option 4 7" xfId="2544"/>
    <cellStyle name="Option 5" xfId="2545"/>
    <cellStyle name="Option 6" xfId="2546"/>
    <cellStyle name="Option 7" xfId="2547"/>
    <cellStyle name="Option 8" xfId="2548"/>
    <cellStyle name="Option 9" xfId="2549"/>
    <cellStyle name="Percent [0]" xfId="2550"/>
    <cellStyle name="Percent [00]" xfId="2551"/>
    <cellStyle name="Percent [2]" xfId="2552"/>
    <cellStyle name="Percent 2" xfId="2553"/>
    <cellStyle name="Percent 3" xfId="2554"/>
    <cellStyle name="Percent 4" xfId="2555"/>
    <cellStyle name="Percent 4 2" xfId="2556"/>
    <cellStyle name="Percent 5" xfId="2557"/>
    <cellStyle name="Percent 6" xfId="2558"/>
    <cellStyle name="PrePop Currency (0)" xfId="2559"/>
    <cellStyle name="PrePop Currency (2)" xfId="2560"/>
    <cellStyle name="PrePop Units (0)" xfId="2561"/>
    <cellStyle name="PrePop Units (1)" xfId="2562"/>
    <cellStyle name="PrePop Units (2)" xfId="2563"/>
    <cellStyle name="Product" xfId="2564"/>
    <cellStyle name="SAPBEXaggData" xfId="2565"/>
    <cellStyle name="SAPBEXaggDataEmph" xfId="2566"/>
    <cellStyle name="SAPBEXaggItem" xfId="2567"/>
    <cellStyle name="SAPBEXaggItemX" xfId="2568"/>
    <cellStyle name="SAPBEXchaText" xfId="2569"/>
    <cellStyle name="SAPBEXexcBad7" xfId="2570"/>
    <cellStyle name="SAPBEXexcBad8" xfId="2571"/>
    <cellStyle name="SAPBEXexcBad9" xfId="2572"/>
    <cellStyle name="SAPBEXexcCritical4" xfId="2573"/>
    <cellStyle name="SAPBEXexcCritical5" xfId="2574"/>
    <cellStyle name="SAPBEXexcCritical6" xfId="2575"/>
    <cellStyle name="SAPBEXexcGood1" xfId="2576"/>
    <cellStyle name="SAPBEXexcGood2" xfId="2577"/>
    <cellStyle name="SAPBEXexcGood3" xfId="2578"/>
    <cellStyle name="SAPBEXfilterDrill" xfId="2579"/>
    <cellStyle name="SAPBEXfilterItem" xfId="2580"/>
    <cellStyle name="SAPBEXfilterText" xfId="2581"/>
    <cellStyle name="SAPBEXformats" xfId="2582"/>
    <cellStyle name="SAPBEXheaderItem" xfId="2583"/>
    <cellStyle name="SAPBEXheaderText" xfId="2584"/>
    <cellStyle name="SAPBEXHLevel0" xfId="2585"/>
    <cellStyle name="SAPBEXHLevel0X" xfId="2586"/>
    <cellStyle name="SAPBEXHLevel1" xfId="2587"/>
    <cellStyle name="SAPBEXHLevel1X" xfId="2588"/>
    <cellStyle name="SAPBEXHLevel2" xfId="2589"/>
    <cellStyle name="SAPBEXHLevel2X" xfId="2590"/>
    <cellStyle name="SAPBEXHLevel3" xfId="2591"/>
    <cellStyle name="SAPBEXHLevel3X" xfId="2592"/>
    <cellStyle name="SAPBEXinputData" xfId="2593"/>
    <cellStyle name="SAPBEXresData" xfId="2594"/>
    <cellStyle name="SAPBEXresDataEmph" xfId="2595"/>
    <cellStyle name="SAPBEXresItem" xfId="2596"/>
    <cellStyle name="SAPBEXresItemX" xfId="2597"/>
    <cellStyle name="SAPBEXstdData" xfId="2598"/>
    <cellStyle name="SAPBEXstdDataEmph" xfId="2599"/>
    <cellStyle name="SAPBEXstdItem" xfId="2600"/>
    <cellStyle name="SAPBEXstdItemX" xfId="2601"/>
    <cellStyle name="SAPBEXtitle" xfId="2602"/>
    <cellStyle name="SAPBEXundefined" xfId="2603"/>
    <cellStyle name="SectionHeader" xfId="2604"/>
    <cellStyle name="Sheet Title" xfId="2605"/>
    <cellStyle name="Standard_laroux" xfId="2606"/>
    <cellStyle name="Style 1" xfId="2607"/>
    <cellStyle name="subhead" xfId="2608"/>
    <cellStyle name="Text Indent A" xfId="2609"/>
    <cellStyle name="Text Indent B" xfId="2610"/>
    <cellStyle name="Text Indent C" xfId="2611"/>
    <cellStyle name="W?rung [0]_laroux" xfId="2612"/>
    <cellStyle name="W?rung_laroux" xfId="2613"/>
    <cellStyle name="강조색1 2" xfId="1462"/>
    <cellStyle name="강조색1 2 2" xfId="1463"/>
    <cellStyle name="강조색1 2 2 2" xfId="1464"/>
    <cellStyle name="강조색1 2 2 3" xfId="1465"/>
    <cellStyle name="강조색1 2 3" xfId="1466"/>
    <cellStyle name="강조색1 2 4" xfId="1467"/>
    <cellStyle name="강조색1 2 5" xfId="1468"/>
    <cellStyle name="강조색1 2 6" xfId="1469"/>
    <cellStyle name="강조색1 2 6 2" xfId="1470"/>
    <cellStyle name="강조색1 3" xfId="1471"/>
    <cellStyle name="강조색1 3 2" xfId="1472"/>
    <cellStyle name="강조색1 3 3" xfId="1473"/>
    <cellStyle name="강조색1 3 4" xfId="1474"/>
    <cellStyle name="강조색1 3 5" xfId="1475"/>
    <cellStyle name="강조색1 3 6" xfId="1476"/>
    <cellStyle name="강조색2 2" xfId="1477"/>
    <cellStyle name="강조색2 2 2" xfId="1478"/>
    <cellStyle name="강조색2 2 2 2" xfId="1479"/>
    <cellStyle name="강조색2 2 2 3" xfId="1480"/>
    <cellStyle name="강조색2 2 3" xfId="1481"/>
    <cellStyle name="강조색2 2 4" xfId="1482"/>
    <cellStyle name="강조색2 2 5" xfId="1483"/>
    <cellStyle name="강조색2 2 6" xfId="1484"/>
    <cellStyle name="강조색2 2 6 2" xfId="1485"/>
    <cellStyle name="강조색2 3" xfId="1486"/>
    <cellStyle name="강조색2 3 2" xfId="1487"/>
    <cellStyle name="강조색2 3 3" xfId="1488"/>
    <cellStyle name="강조색2 3 4" xfId="1489"/>
    <cellStyle name="강조색2 3 5" xfId="1490"/>
    <cellStyle name="강조색2 3 6" xfId="1491"/>
    <cellStyle name="강조색3 2" xfId="1492"/>
    <cellStyle name="강조색3 2 2" xfId="1493"/>
    <cellStyle name="강조색3 2 2 2" xfId="1494"/>
    <cellStyle name="강조색3 2 2 3" xfId="1495"/>
    <cellStyle name="강조색3 2 3" xfId="1496"/>
    <cellStyle name="강조색3 2 4" xfId="1497"/>
    <cellStyle name="강조색3 2 5" xfId="1498"/>
    <cellStyle name="강조색3 2 6" xfId="1499"/>
    <cellStyle name="강조색3 2 6 2" xfId="1500"/>
    <cellStyle name="강조색3 3" xfId="1501"/>
    <cellStyle name="강조색3 3 2" xfId="1502"/>
    <cellStyle name="강조색3 3 3" xfId="1503"/>
    <cellStyle name="강조색3 3 4" xfId="1504"/>
    <cellStyle name="강조색3 3 5" xfId="1505"/>
    <cellStyle name="강조색3 3 6" xfId="1506"/>
    <cellStyle name="강조색4 2" xfId="1507"/>
    <cellStyle name="강조색4 2 2" xfId="1508"/>
    <cellStyle name="강조색4 2 2 2" xfId="1509"/>
    <cellStyle name="강조색4 2 2 3" xfId="1510"/>
    <cellStyle name="강조색4 2 3" xfId="1511"/>
    <cellStyle name="강조색4 2 4" xfId="1512"/>
    <cellStyle name="강조색4 2 5" xfId="1513"/>
    <cellStyle name="강조색4 2 6" xfId="1514"/>
    <cellStyle name="강조색4 2 6 2" xfId="1515"/>
    <cellStyle name="강조색4 3" xfId="1516"/>
    <cellStyle name="강조색4 3 2" xfId="1517"/>
    <cellStyle name="강조색4 3 3" xfId="1518"/>
    <cellStyle name="강조색4 3 4" xfId="1519"/>
    <cellStyle name="강조색4 3 5" xfId="1520"/>
    <cellStyle name="강조색4 3 6" xfId="1521"/>
    <cellStyle name="강조색5 2" xfId="1522"/>
    <cellStyle name="강조색5 2 2" xfId="1523"/>
    <cellStyle name="강조색5 2 2 2" xfId="1524"/>
    <cellStyle name="강조색5 2 2 3" xfId="1525"/>
    <cellStyle name="강조색5 2 3" xfId="1526"/>
    <cellStyle name="강조색5 2 4" xfId="1527"/>
    <cellStyle name="강조색5 2 5" xfId="1528"/>
    <cellStyle name="강조색5 2 6" xfId="1529"/>
    <cellStyle name="강조색5 2 6 2" xfId="1530"/>
    <cellStyle name="강조색5 3" xfId="1531"/>
    <cellStyle name="강조색5 3 2" xfId="1532"/>
    <cellStyle name="강조색5 3 3" xfId="1533"/>
    <cellStyle name="강조색5 3 4" xfId="1534"/>
    <cellStyle name="강조색5 3 5" xfId="1535"/>
    <cellStyle name="강조색5 3 6" xfId="1536"/>
    <cellStyle name="강조색6 2" xfId="1537"/>
    <cellStyle name="강조색6 2 2" xfId="1538"/>
    <cellStyle name="강조색6 2 2 2" xfId="1539"/>
    <cellStyle name="강조색6 2 2 3" xfId="1540"/>
    <cellStyle name="강조색6 2 3" xfId="1541"/>
    <cellStyle name="강조색6 2 4" xfId="1542"/>
    <cellStyle name="강조색6 2 5" xfId="1543"/>
    <cellStyle name="강조색6 2 6" xfId="1544"/>
    <cellStyle name="강조색6 2 6 2" xfId="1545"/>
    <cellStyle name="강조색6 3" xfId="1546"/>
    <cellStyle name="강조색6 3 2" xfId="1547"/>
    <cellStyle name="강조색6 3 3" xfId="1548"/>
    <cellStyle name="강조색6 3 4" xfId="1549"/>
    <cellStyle name="강조색6 3 5" xfId="1550"/>
    <cellStyle name="강조색6 3 6" xfId="1551"/>
    <cellStyle name="檢查儲存格" xfId="1552"/>
    <cellStyle name="경고문 2" xfId="1553"/>
    <cellStyle name="경고문 2 2" xfId="1554"/>
    <cellStyle name="경고문 2 2 2" xfId="1555"/>
    <cellStyle name="경고문 2 2 3" xfId="1556"/>
    <cellStyle name="경고문 2 3" xfId="1557"/>
    <cellStyle name="경고문 2 4" xfId="1558"/>
    <cellStyle name="경고문 2 5" xfId="1559"/>
    <cellStyle name="경고문 2 6" xfId="1560"/>
    <cellStyle name="경고문 2 6 2" xfId="1561"/>
    <cellStyle name="경고문 3" xfId="1562"/>
    <cellStyle name="경고문 3 2" xfId="1563"/>
    <cellStyle name="경고문 3 3" xfId="1564"/>
    <cellStyle name="경고문 3 4" xfId="1565"/>
    <cellStyle name="경고문 3 5" xfId="1566"/>
    <cellStyle name="경고문 3 6" xfId="1567"/>
    <cellStyle name="警告文字" xfId="1568"/>
    <cellStyle name="계산 2" xfId="1569"/>
    <cellStyle name="계산 2 2" xfId="1570"/>
    <cellStyle name="계산 2 2 2" xfId="1571"/>
    <cellStyle name="계산 2 2 3" xfId="1572"/>
    <cellStyle name="계산 2 3" xfId="1573"/>
    <cellStyle name="계산 2 4" xfId="1574"/>
    <cellStyle name="계산 2 5" xfId="1575"/>
    <cellStyle name="계산 2 6" xfId="1576"/>
    <cellStyle name="계산 2 6 2" xfId="1577"/>
    <cellStyle name="계산 3" xfId="1578"/>
    <cellStyle name="계산 3 2" xfId="1579"/>
    <cellStyle name="계산 3 3" xfId="1580"/>
    <cellStyle name="계산 3 4" xfId="1581"/>
    <cellStyle name="계산 3 5" xfId="1582"/>
    <cellStyle name="계산 3 6" xfId="1583"/>
    <cellStyle name="計算方式" xfId="1584"/>
    <cellStyle name="壞" xfId="1585"/>
    <cellStyle name="咬訌裝?INCOM1" xfId="1586"/>
    <cellStyle name="咬訌裝?INCOM10" xfId="1587"/>
    <cellStyle name="咬訌裝?INCOM2" xfId="1588"/>
    <cellStyle name="咬訌裝?INCOM3" xfId="1589"/>
    <cellStyle name="咬訌裝?INCOM4" xfId="1590"/>
    <cellStyle name="咬訌裝?INCOM5" xfId="1591"/>
    <cellStyle name="咬訌裝?INCOM6" xfId="1592"/>
    <cellStyle name="咬訌裝?INCOM7" xfId="1593"/>
    <cellStyle name="咬訌裝?INCOM8" xfId="1594"/>
    <cellStyle name="咬訌裝?INCOM9" xfId="1595"/>
    <cellStyle name="咬訌裝?PRIB11" xfId="1596"/>
    <cellStyle name="나쁨 2" xfId="1597"/>
    <cellStyle name="나쁨 2 2" xfId="1598"/>
    <cellStyle name="나쁨 2 2 2" xfId="1599"/>
    <cellStyle name="나쁨 2 2 3" xfId="1600"/>
    <cellStyle name="나쁨 2 3" xfId="1601"/>
    <cellStyle name="나쁨 2 4" xfId="1602"/>
    <cellStyle name="나쁨 2 5" xfId="1603"/>
    <cellStyle name="나쁨 2 6" xfId="1604"/>
    <cellStyle name="나쁨 2 6 2" xfId="1605"/>
    <cellStyle name="나쁨 3" xfId="1606"/>
    <cellStyle name="나쁨 3 2" xfId="1607"/>
    <cellStyle name="나쁨 3 3" xfId="1608"/>
    <cellStyle name="나쁨 3 4" xfId="1609"/>
    <cellStyle name="나쁨 3 5" xfId="1610"/>
    <cellStyle name="나쁨 3 6" xfId="1611"/>
    <cellStyle name="連結的儲存格" xfId="1612"/>
    <cellStyle name="메모 2" xfId="1613"/>
    <cellStyle name="메모 2 2" xfId="1614"/>
    <cellStyle name="메모 2 2 2" xfId="1615"/>
    <cellStyle name="메모 2 2 3" xfId="1616"/>
    <cellStyle name="메모 2 3" xfId="1617"/>
    <cellStyle name="메모 2 4" xfId="1618"/>
    <cellStyle name="메모 2 5" xfId="1619"/>
    <cellStyle name="메모 2 6" xfId="1620"/>
    <cellStyle name="메모 3" xfId="1621"/>
    <cellStyle name="메모 3 2" xfId="1622"/>
    <cellStyle name="메모 3 3" xfId="1623"/>
    <cellStyle name="메모 3 4" xfId="1624"/>
    <cellStyle name="메모 3 5" xfId="1625"/>
    <cellStyle name="메모 3 6" xfId="1626"/>
    <cellStyle name="메모 3 6 2" xfId="1627"/>
    <cellStyle name="백분율 10" xfId="1628"/>
    <cellStyle name="백분율 11" xfId="1629"/>
    <cellStyle name="백분율 2" xfId="1630"/>
    <cellStyle name="백분율 2 2" xfId="1631"/>
    <cellStyle name="백분율 2 2 2" xfId="1632"/>
    <cellStyle name="백분율 2 2 3" xfId="1633"/>
    <cellStyle name="백분율 2 2 4" xfId="1634"/>
    <cellStyle name="백분율 2 2 5" xfId="1635"/>
    <cellStyle name="백분율 2 2 6" xfId="1636"/>
    <cellStyle name="백분율 2 2 7" xfId="1637"/>
    <cellStyle name="백분율 2 3" xfId="1638"/>
    <cellStyle name="백분율 2 4" xfId="1639"/>
    <cellStyle name="백분율 2 5" xfId="1640"/>
    <cellStyle name="백분율 2 6" xfId="1641"/>
    <cellStyle name="백분율 2 7" xfId="1642"/>
    <cellStyle name="백분율 2 8" xfId="1643"/>
    <cellStyle name="백분율 2 9" xfId="1644"/>
    <cellStyle name="백분율 3" xfId="1645"/>
    <cellStyle name="백분율 3 2" xfId="1646"/>
    <cellStyle name="백분율 3 2 2" xfId="1647"/>
    <cellStyle name="백분율 3 2 3" xfId="1648"/>
    <cellStyle name="백분율 3 2 4" xfId="1649"/>
    <cellStyle name="백분율 3 2 5" xfId="1650"/>
    <cellStyle name="백분율 3 2 6" xfId="1651"/>
    <cellStyle name="백분율 3 2 7" xfId="1652"/>
    <cellStyle name="백분율 3 3" xfId="1653"/>
    <cellStyle name="백분율 3 4" xfId="1654"/>
    <cellStyle name="백분율 3 5" xfId="1655"/>
    <cellStyle name="백분율 3 6" xfId="1656"/>
    <cellStyle name="백분율 3 7" xfId="1657"/>
    <cellStyle name="백분율 3 8" xfId="1658"/>
    <cellStyle name="백분율 3 9" xfId="1659"/>
    <cellStyle name="백분율 4" xfId="1660"/>
    <cellStyle name="백분율 4 2" xfId="1661"/>
    <cellStyle name="백분율 5" xfId="1662"/>
    <cellStyle name="백분율 5 2" xfId="1663"/>
    <cellStyle name="백분율 6" xfId="1664"/>
    <cellStyle name="백분율 6 2" xfId="1665"/>
    <cellStyle name="백분율 6 3" xfId="1666"/>
    <cellStyle name="백분율 7" xfId="1667"/>
    <cellStyle name="백분율 8" xfId="1668"/>
    <cellStyle name="백분율 9" xfId="1669"/>
    <cellStyle name="輔色1" xfId="1670"/>
    <cellStyle name="輔色2" xfId="1671"/>
    <cellStyle name="輔色3" xfId="1672"/>
    <cellStyle name="輔色4" xfId="1673"/>
    <cellStyle name="輔色5" xfId="1674"/>
    <cellStyle name="輔色6" xfId="1675"/>
    <cellStyle name="보통 2" xfId="1676"/>
    <cellStyle name="보통 2 2" xfId="1677"/>
    <cellStyle name="보통 2 2 2" xfId="1678"/>
    <cellStyle name="보통 2 2 3" xfId="1679"/>
    <cellStyle name="보통 2 2 4" xfId="1680"/>
    <cellStyle name="보통 2 2 5" xfId="1681"/>
    <cellStyle name="보통 2 2 6" xfId="1682"/>
    <cellStyle name="보통 2 2 7" xfId="1683"/>
    <cellStyle name="보통 2 3" xfId="1684"/>
    <cellStyle name="보통 2 4" xfId="1685"/>
    <cellStyle name="보통 2 5" xfId="1686"/>
    <cellStyle name="보통 2 6" xfId="1687"/>
    <cellStyle name="보통 2 6 2" xfId="1688"/>
    <cellStyle name="보통 3" xfId="1689"/>
    <cellStyle name="보통 3 2" xfId="1690"/>
    <cellStyle name="보통 3 3" xfId="1691"/>
    <cellStyle name="보통 3 4" xfId="1692"/>
    <cellStyle name="보통 3 5" xfId="1693"/>
    <cellStyle name="보통 3 6" xfId="1694"/>
    <cellStyle name="보통 4" xfId="1695"/>
    <cellStyle name="備註" xfId="1696"/>
    <cellStyle name="常规_D03801A-020" xfId="1697"/>
    <cellStyle name="설명 텍스트 2" xfId="1698"/>
    <cellStyle name="설명 텍스트 2 2" xfId="1699"/>
    <cellStyle name="설명 텍스트 2 2 2" xfId="1700"/>
    <cellStyle name="설명 텍스트 2 2 3" xfId="1701"/>
    <cellStyle name="설명 텍스트 2 3" xfId="1702"/>
    <cellStyle name="설명 텍스트 2 4" xfId="1703"/>
    <cellStyle name="설명 텍스트 2 5" xfId="1704"/>
    <cellStyle name="설명 텍스트 2 6" xfId="1705"/>
    <cellStyle name="설명 텍스트 2 6 2" xfId="1706"/>
    <cellStyle name="설명 텍스트 3" xfId="1707"/>
    <cellStyle name="설명 텍스트 3 2" xfId="1708"/>
    <cellStyle name="설명 텍스트 3 3" xfId="1709"/>
    <cellStyle name="설명 텍스트 3 4" xfId="1710"/>
    <cellStyle name="설명 텍스트 3 5" xfId="1711"/>
    <cellStyle name="설명 텍스트 3 6" xfId="1712"/>
    <cellStyle name="說明文字" xfId="1713"/>
    <cellStyle name="셀 확인 2" xfId="1714"/>
    <cellStyle name="셀 확인 2 2" xfId="1715"/>
    <cellStyle name="셀 확인 2 2 2" xfId="1716"/>
    <cellStyle name="셀 확인 2 2 3" xfId="1717"/>
    <cellStyle name="셀 확인 2 3" xfId="1718"/>
    <cellStyle name="셀 확인 2 4" xfId="1719"/>
    <cellStyle name="셀 확인 2 5" xfId="1720"/>
    <cellStyle name="셀 확인 2 6" xfId="1721"/>
    <cellStyle name="셀 확인 2 6 2" xfId="1722"/>
    <cellStyle name="셀 확인 3" xfId="1723"/>
    <cellStyle name="셀 확인 3 2" xfId="1724"/>
    <cellStyle name="셀 확인 3 3" xfId="1725"/>
    <cellStyle name="셀 확인 3 4" xfId="1726"/>
    <cellStyle name="셀 확인 3 5" xfId="1727"/>
    <cellStyle name="셀 확인 3 6" xfId="1728"/>
    <cellStyle name="輸入" xfId="1729"/>
    <cellStyle name="輸出" xfId="1730"/>
    <cellStyle name="쉼표 [0] 10" xfId="1731"/>
    <cellStyle name="쉼표 [0] 10 2" xfId="1732"/>
    <cellStyle name="쉼표 [0] 10 3" xfId="1733"/>
    <cellStyle name="쉼표 [0] 10 4" xfId="1734"/>
    <cellStyle name="쉼표 [0] 10 5" xfId="1735"/>
    <cellStyle name="쉼표 [0] 11" xfId="1736"/>
    <cellStyle name="쉼표 [0] 12" xfId="1737"/>
    <cellStyle name="쉼표 [0] 13" xfId="1738"/>
    <cellStyle name="쉼표 [0] 13 2" xfId="1739"/>
    <cellStyle name="쉼표 [0] 13 2 2" xfId="1740"/>
    <cellStyle name="쉼표 [0] 13 2 2 2" xfId="1741"/>
    <cellStyle name="쉼표 [0] 13 2 3" xfId="1742"/>
    <cellStyle name="쉼표 [0] 13 2 3 2" xfId="1743"/>
    <cellStyle name="쉼표 [0] 13 2 4" xfId="1744"/>
    <cellStyle name="쉼표 [0] 13 3" xfId="1745"/>
    <cellStyle name="쉼표 [0] 13 3 2" xfId="1746"/>
    <cellStyle name="쉼표 [0] 13 3 2 2" xfId="1747"/>
    <cellStyle name="쉼표 [0] 13 3 3" xfId="1748"/>
    <cellStyle name="쉼표 [0] 13 3 3 2" xfId="1749"/>
    <cellStyle name="쉼표 [0] 13 3 4" xfId="1750"/>
    <cellStyle name="쉼표 [0] 13 4" xfId="1751"/>
    <cellStyle name="쉼표 [0] 13 4 2" xfId="1752"/>
    <cellStyle name="쉼표 [0] 13 5" xfId="1753"/>
    <cellStyle name="쉼표 [0] 13 5 2" xfId="1754"/>
    <cellStyle name="쉼표 [0] 13 6" xfId="1755"/>
    <cellStyle name="쉼표 [0] 14" xfId="1756"/>
    <cellStyle name="쉼표 [0] 15" xfId="1757"/>
    <cellStyle name="쉼표 [0] 16" xfId="1758"/>
    <cellStyle name="쉼표 [0] 17" xfId="1759"/>
    <cellStyle name="쉼표 [0] 2" xfId="1760"/>
    <cellStyle name="쉼표 [0] 2 10" xfId="1761"/>
    <cellStyle name="쉼표 [0] 2 11" xfId="1762"/>
    <cellStyle name="쉼표 [0] 2 2" xfId="1763"/>
    <cellStyle name="쉼표 [0] 2 2 2" xfId="1764"/>
    <cellStyle name="쉼표 [0] 2 2 3" xfId="1765"/>
    <cellStyle name="쉼표 [0] 2 2 4" xfId="1766"/>
    <cellStyle name="쉼표 [0] 2 2 5" xfId="1767"/>
    <cellStyle name="쉼표 [0] 2 2 6" xfId="1768"/>
    <cellStyle name="쉼표 [0] 2 2 7" xfId="1769"/>
    <cellStyle name="쉼표 [0] 2 2 7 2" xfId="1770"/>
    <cellStyle name="쉼표 [0] 2 3" xfId="1771"/>
    <cellStyle name="쉼표 [0] 2 4" xfId="1772"/>
    <cellStyle name="쉼표 [0] 2 5" xfId="1773"/>
    <cellStyle name="쉼표 [0] 2 6" xfId="1774"/>
    <cellStyle name="쉼표 [0] 2 7" xfId="1775"/>
    <cellStyle name="쉼표 [0] 2 8" xfId="1776"/>
    <cellStyle name="쉼표 [0] 2 9" xfId="1777"/>
    <cellStyle name="쉼표 [0] 2_AN sales forecast_20091216" xfId="1778"/>
    <cellStyle name="쉼표 [0] 3" xfId="1779"/>
    <cellStyle name="쉼표 [0] 3 2" xfId="1780"/>
    <cellStyle name="쉼표 [0] 3 3" xfId="1781"/>
    <cellStyle name="쉼표 [0] 3 3 2" xfId="1782"/>
    <cellStyle name="쉼표 [0] 3 3 2 2" xfId="1783"/>
    <cellStyle name="쉼표 [0] 3 3 2 2 2" xfId="1784"/>
    <cellStyle name="쉼표 [0] 3 3 2 3" xfId="1785"/>
    <cellStyle name="쉼표 [0] 3 3 2 3 2" xfId="1786"/>
    <cellStyle name="쉼표 [0] 3 3 2 4" xfId="1787"/>
    <cellStyle name="쉼표 [0] 3 3 3" xfId="1788"/>
    <cellStyle name="쉼표 [0] 3 3 3 2" xfId="1789"/>
    <cellStyle name="쉼표 [0] 3 3 3 2 2" xfId="1790"/>
    <cellStyle name="쉼표 [0] 3 3 3 3" xfId="1791"/>
    <cellStyle name="쉼표 [0] 3 3 3 3 2" xfId="1792"/>
    <cellStyle name="쉼표 [0] 3 3 3 4" xfId="1793"/>
    <cellStyle name="쉼표 [0] 3 3 4" xfId="1794"/>
    <cellStyle name="쉼표 [0] 3 3 4 2" xfId="1795"/>
    <cellStyle name="쉼표 [0] 3 3 5" xfId="1796"/>
    <cellStyle name="쉼표 [0] 3 3 5 2" xfId="1797"/>
    <cellStyle name="쉼표 [0] 3 3 6" xfId="1798"/>
    <cellStyle name="쉼표 [0] 4" xfId="1799"/>
    <cellStyle name="쉼표 [0] 4 2" xfId="1800"/>
    <cellStyle name="쉼표 [0] 5" xfId="3"/>
    <cellStyle name="쉼표 [0] 5 2" xfId="1801"/>
    <cellStyle name="쉼표 [0] 5 2 2" xfId="1802"/>
    <cellStyle name="쉼표 [0] 5 3" xfId="1803"/>
    <cellStyle name="쉼표 [0] 5 4" xfId="1804"/>
    <cellStyle name="쉼표 [0] 6" xfId="1805"/>
    <cellStyle name="쉼표 [0] 6 2" xfId="1806"/>
    <cellStyle name="쉼표 [0] 7" xfId="1807"/>
    <cellStyle name="쉼표 [0] 7 2" xfId="1808"/>
    <cellStyle name="쉼표 [0] 8" xfId="1809"/>
    <cellStyle name="쉼표 [0] 8 2" xfId="1810"/>
    <cellStyle name="쉼표 [0] 9" xfId="1811"/>
    <cellStyle name="쉼표 10" xfId="1812"/>
    <cellStyle name="쉼표 10 2" xfId="1813"/>
    <cellStyle name="쉼표 11" xfId="1814"/>
    <cellStyle name="쉼표 11 2" xfId="1815"/>
    <cellStyle name="쉼표 12" xfId="1816"/>
    <cellStyle name="쉼표 13" xfId="1817"/>
    <cellStyle name="쉼표 14" xfId="1818"/>
    <cellStyle name="쉼표 15" xfId="1819"/>
    <cellStyle name="쉼표 16" xfId="1820"/>
    <cellStyle name="쉼표 17" xfId="1821"/>
    <cellStyle name="쉼표 18" xfId="1822"/>
    <cellStyle name="쉼표 19" xfId="1823"/>
    <cellStyle name="쉼표 2" xfId="1824"/>
    <cellStyle name="쉼표 20" xfId="1825"/>
    <cellStyle name="쉼표 21" xfId="1826"/>
    <cellStyle name="쉼표 22" xfId="1827"/>
    <cellStyle name="쉼표 23" xfId="1828"/>
    <cellStyle name="쉼표 24" xfId="1829"/>
    <cellStyle name="쉼표 25" xfId="1830"/>
    <cellStyle name="쉼표 26" xfId="1831"/>
    <cellStyle name="쉼표 27" xfId="1832"/>
    <cellStyle name="쉼표 28" xfId="1833"/>
    <cellStyle name="쉼표 29" xfId="1834"/>
    <cellStyle name="쉼표 3" xfId="1835"/>
    <cellStyle name="쉼표 3 2" xfId="1836"/>
    <cellStyle name="쉼표 30" xfId="1837"/>
    <cellStyle name="쉼표 31" xfId="1838"/>
    <cellStyle name="쉼표 32" xfId="1839"/>
    <cellStyle name="쉼표 33" xfId="1840"/>
    <cellStyle name="쉼표 34" xfId="1841"/>
    <cellStyle name="쉼표 35" xfId="1842"/>
    <cellStyle name="쉼표 36" xfId="1843"/>
    <cellStyle name="쉼표 37" xfId="1844"/>
    <cellStyle name="쉼표 38" xfId="1845"/>
    <cellStyle name="쉼표 39" xfId="1846"/>
    <cellStyle name="쉼표 4" xfId="1847"/>
    <cellStyle name="쉼표 4 2" xfId="1848"/>
    <cellStyle name="쉼표 4 3" xfId="1849"/>
    <cellStyle name="쉼표 40" xfId="1850"/>
    <cellStyle name="쉼표 41" xfId="1851"/>
    <cellStyle name="쉼표 42" xfId="1852"/>
    <cellStyle name="쉼표 43" xfId="1853"/>
    <cellStyle name="쉼표 44" xfId="1854"/>
    <cellStyle name="쉼표 45" xfId="1855"/>
    <cellStyle name="쉼표 46" xfId="1856"/>
    <cellStyle name="쉼표 47" xfId="1857"/>
    <cellStyle name="쉼표 5" xfId="1858"/>
    <cellStyle name="쉼표 5 2" xfId="1859"/>
    <cellStyle name="쉼표 6" xfId="1860"/>
    <cellStyle name="쉼표 6 2" xfId="1861"/>
    <cellStyle name="쉼표 7" xfId="1862"/>
    <cellStyle name="쉼표 7 2" xfId="1863"/>
    <cellStyle name="쉼표 8" xfId="1864"/>
    <cellStyle name="쉼표 8 2" xfId="1865"/>
    <cellStyle name="쉼표 9" xfId="1866"/>
    <cellStyle name="쉼표 9 2" xfId="1867"/>
    <cellStyle name="스타일 1" xfId="1868"/>
    <cellStyle name="안정값" xfId="1869"/>
    <cellStyle name="안정값 1" xfId="1870"/>
    <cellStyle name="안정값_롯데마트" xfId="1871"/>
    <cellStyle name="樣式 1" xfId="1872"/>
    <cellStyle name="연결된 셀 2" xfId="1873"/>
    <cellStyle name="연결된 셀 2 2" xfId="1874"/>
    <cellStyle name="연결된 셀 2 2 2" xfId="1875"/>
    <cellStyle name="연결된 셀 2 2 3" xfId="1876"/>
    <cellStyle name="연결된 셀 2 3" xfId="1877"/>
    <cellStyle name="연결된 셀 2 4" xfId="1878"/>
    <cellStyle name="연결된 셀 2 5" xfId="1879"/>
    <cellStyle name="연결된 셀 2 6" xfId="1880"/>
    <cellStyle name="연결된 셀 2 6 2" xfId="1881"/>
    <cellStyle name="연결된 셀 3" xfId="1882"/>
    <cellStyle name="연결된 셀 3 2" xfId="1883"/>
    <cellStyle name="연결된 셀 3 3" xfId="1884"/>
    <cellStyle name="연결된 셀 3 4" xfId="1885"/>
    <cellStyle name="연결된 셀 3 5" xfId="1886"/>
    <cellStyle name="연결된 셀 3 6" xfId="1887"/>
    <cellStyle name="요약 2" xfId="1888"/>
    <cellStyle name="요약 2 2" xfId="1889"/>
    <cellStyle name="요약 2 2 2" xfId="1890"/>
    <cellStyle name="요약 2 2 3" xfId="1891"/>
    <cellStyle name="요약 2 3" xfId="1892"/>
    <cellStyle name="요약 2 4" xfId="1893"/>
    <cellStyle name="요약 2 5" xfId="1894"/>
    <cellStyle name="요약 2 6" xfId="1895"/>
    <cellStyle name="요약 2 6 2" xfId="1896"/>
    <cellStyle name="요약 3" xfId="1897"/>
    <cellStyle name="요약 3 2" xfId="1898"/>
    <cellStyle name="요약 3 3" xfId="1899"/>
    <cellStyle name="요약 3 4" xfId="1900"/>
    <cellStyle name="요약 3 5" xfId="1901"/>
    <cellStyle name="요약 3 6" xfId="1902"/>
    <cellStyle name="一般_2009 PEGATRON-WCH DELIVERY REPORT" xfId="1903"/>
    <cellStyle name="입력 2" xfId="1904"/>
    <cellStyle name="입력 2 2" xfId="1905"/>
    <cellStyle name="입력 2 2 2" xfId="1906"/>
    <cellStyle name="입력 2 2 3" xfId="1907"/>
    <cellStyle name="입력 2 3" xfId="1908"/>
    <cellStyle name="입력 2 4" xfId="1909"/>
    <cellStyle name="입력 2 5" xfId="1910"/>
    <cellStyle name="입력 2 6" xfId="1911"/>
    <cellStyle name="입력 2 6 2" xfId="1912"/>
    <cellStyle name="입력 3" xfId="1913"/>
    <cellStyle name="입력 3 2" xfId="1914"/>
    <cellStyle name="입력 3 3" xfId="1915"/>
    <cellStyle name="입력 3 4" xfId="1916"/>
    <cellStyle name="입력 3 5" xfId="1917"/>
    <cellStyle name="입력 3 6" xfId="1918"/>
    <cellStyle name="제목 1 1" xfId="1919"/>
    <cellStyle name="제목 1 1 1" xfId="1920"/>
    <cellStyle name="제목 1 1_홈플러스_세종" xfId="1921"/>
    <cellStyle name="제목 1 2" xfId="1922"/>
    <cellStyle name="제목 1 2 2" xfId="1923"/>
    <cellStyle name="제목 1 2 2 2" xfId="1924"/>
    <cellStyle name="제목 1 2 2 3" xfId="1925"/>
    <cellStyle name="제목 1 2 3" xfId="1926"/>
    <cellStyle name="제목 1 2 4" xfId="1927"/>
    <cellStyle name="제목 1 2 5" xfId="1928"/>
    <cellStyle name="제목 1 2 6" xfId="1929"/>
    <cellStyle name="제목 1 2 6 2" xfId="1930"/>
    <cellStyle name="제목 1 3" xfId="1931"/>
    <cellStyle name="제목 1 3 2" xfId="1932"/>
    <cellStyle name="제목 1 3 3" xfId="1933"/>
    <cellStyle name="제목 1 3 4" xfId="1934"/>
    <cellStyle name="제목 1 3 5" xfId="1935"/>
    <cellStyle name="제목 1 3 6" xfId="1936"/>
    <cellStyle name="제목 2 2" xfId="1937"/>
    <cellStyle name="제목 2 2 2" xfId="1938"/>
    <cellStyle name="제목 2 2 2 2" xfId="1939"/>
    <cellStyle name="제목 2 2 2 3" xfId="1940"/>
    <cellStyle name="제목 2 2 3" xfId="1941"/>
    <cellStyle name="제목 2 2 4" xfId="1942"/>
    <cellStyle name="제목 2 2 5" xfId="1943"/>
    <cellStyle name="제목 2 2 6" xfId="1944"/>
    <cellStyle name="제목 2 2 6 2" xfId="1945"/>
    <cellStyle name="제목 2 3" xfId="1946"/>
    <cellStyle name="제목 2 3 2" xfId="1947"/>
    <cellStyle name="제목 2 3 3" xfId="1948"/>
    <cellStyle name="제목 2 3 4" xfId="1949"/>
    <cellStyle name="제목 2 3 5" xfId="1950"/>
    <cellStyle name="제목 2 3 6" xfId="1951"/>
    <cellStyle name="제목 3 2" xfId="1952"/>
    <cellStyle name="제목 3 2 2" xfId="1953"/>
    <cellStyle name="제목 3 2 2 2" xfId="1954"/>
    <cellStyle name="제목 3 2 2 3" xfId="1955"/>
    <cellStyle name="제목 3 2 3" xfId="1956"/>
    <cellStyle name="제목 3 2 4" xfId="1957"/>
    <cellStyle name="제목 3 2 5" xfId="1958"/>
    <cellStyle name="제목 3 2 6" xfId="1959"/>
    <cellStyle name="제목 3 2 6 2" xfId="1960"/>
    <cellStyle name="제목 3 3" xfId="1961"/>
    <cellStyle name="제목 3 3 2" xfId="1962"/>
    <cellStyle name="제목 3 3 3" xfId="1963"/>
    <cellStyle name="제목 3 3 4" xfId="1964"/>
    <cellStyle name="제목 3 3 5" xfId="1965"/>
    <cellStyle name="제목 3 3 6" xfId="1966"/>
    <cellStyle name="제목 4 2" xfId="1967"/>
    <cellStyle name="제목 4 2 2" xfId="1968"/>
    <cellStyle name="제목 4 2 2 2" xfId="1969"/>
    <cellStyle name="제목 4 2 2 3" xfId="1970"/>
    <cellStyle name="제목 4 2 3" xfId="1971"/>
    <cellStyle name="제목 4 2 4" xfId="1972"/>
    <cellStyle name="제목 4 2 5" xfId="1973"/>
    <cellStyle name="제목 4 2 6" xfId="1974"/>
    <cellStyle name="제목 4 2 6 2" xfId="1975"/>
    <cellStyle name="제목 4 3" xfId="1976"/>
    <cellStyle name="제목 4 3 2" xfId="1977"/>
    <cellStyle name="제목 4 3 3" xfId="1978"/>
    <cellStyle name="제목 4 3 4" xfId="1979"/>
    <cellStyle name="제목 4 3 5" xfId="1980"/>
    <cellStyle name="제목 4 3 6" xfId="1981"/>
    <cellStyle name="제목 5" xfId="1982"/>
    <cellStyle name="제목 5 2" xfId="1983"/>
    <cellStyle name="제목 5 2 2" xfId="1984"/>
    <cellStyle name="제목 5 2 3" xfId="1985"/>
    <cellStyle name="제목 5 3" xfId="1986"/>
    <cellStyle name="제목 5 4" xfId="1987"/>
    <cellStyle name="제목 5 5" xfId="1988"/>
    <cellStyle name="제목 5 6" xfId="1989"/>
    <cellStyle name="제목 5 6 2" xfId="1990"/>
    <cellStyle name="제목 6" xfId="1991"/>
    <cellStyle name="제목 6 2" xfId="1992"/>
    <cellStyle name="제목 6 3" xfId="1993"/>
    <cellStyle name="제목 6 4" xfId="1994"/>
    <cellStyle name="제목 6 5" xfId="1995"/>
    <cellStyle name="제목 6 6" xfId="1996"/>
    <cellStyle name="좋음 2" xfId="1997"/>
    <cellStyle name="좋음 2 2" xfId="1998"/>
    <cellStyle name="좋음 2 2 2" xfId="1999"/>
    <cellStyle name="좋음 2 2 3" xfId="2000"/>
    <cellStyle name="좋음 2 3" xfId="2001"/>
    <cellStyle name="좋음 2 4" xfId="2002"/>
    <cellStyle name="좋음 2 5" xfId="2003"/>
    <cellStyle name="좋음 2 6" xfId="2004"/>
    <cellStyle name="좋음 2 6 2" xfId="2005"/>
    <cellStyle name="좋음 3" xfId="2006"/>
    <cellStyle name="좋음 3 2" xfId="2007"/>
    <cellStyle name="좋음 3 3" xfId="2008"/>
    <cellStyle name="좋음 3 4" xfId="2009"/>
    <cellStyle name="좋음 3 5" xfId="2010"/>
    <cellStyle name="좋음 3 6" xfId="2011"/>
    <cellStyle name="中等" xfId="2012"/>
    <cellStyle name="지정되지 않음" xfId="2013"/>
    <cellStyle name="출력 2" xfId="2014"/>
    <cellStyle name="출력 2 2" xfId="2015"/>
    <cellStyle name="출력 2 2 2" xfId="2016"/>
    <cellStyle name="출력 2 2 3" xfId="2017"/>
    <cellStyle name="출력 2 3" xfId="2018"/>
    <cellStyle name="출력 2 4" xfId="2019"/>
    <cellStyle name="출력 2 5" xfId="2020"/>
    <cellStyle name="출력 2 6" xfId="2021"/>
    <cellStyle name="출력 2 6 2" xfId="2022"/>
    <cellStyle name="출력 3" xfId="2023"/>
    <cellStyle name="출력 3 2" xfId="2024"/>
    <cellStyle name="출력 3 3" xfId="2025"/>
    <cellStyle name="출력 3 4" xfId="2026"/>
    <cellStyle name="출력 3 5" xfId="2027"/>
    <cellStyle name="출력 3 6" xfId="2028"/>
    <cellStyle name="콤마 [0]_#18_upgr" xfId="2029"/>
    <cellStyle name="콤마_#18_upgr" xfId="2030"/>
    <cellStyle name="통화 [0] 2" xfId="2031"/>
    <cellStyle name="통화 [0] 3" xfId="2032"/>
    <cellStyle name="통화 2" xfId="2033"/>
    <cellStyle name="標題" xfId="2034"/>
    <cellStyle name="標題 1" xfId="2035"/>
    <cellStyle name="標題 2" xfId="2036"/>
    <cellStyle name="標題 3" xfId="2037"/>
    <cellStyle name="標題 4" xfId="2038"/>
    <cellStyle name="표준" xfId="0" builtinId="0"/>
    <cellStyle name="표준 10" xfId="2039"/>
    <cellStyle name="표준 10 2" xfId="2040"/>
    <cellStyle name="표준 10 3" xfId="2041"/>
    <cellStyle name="표준 10 4" xfId="2042"/>
    <cellStyle name="표준 10 5" xfId="2043"/>
    <cellStyle name="표준 10 6" xfId="2044"/>
    <cellStyle name="표준 11" xfId="2045"/>
    <cellStyle name="표준 11 2" xfId="2046"/>
    <cellStyle name="표준 11 3" xfId="2047"/>
    <cellStyle name="표준 11 4" xfId="2048"/>
    <cellStyle name="표준 11 5" xfId="2049"/>
    <cellStyle name="표준 12" xfId="2050"/>
    <cellStyle name="표준 12 2" xfId="2051"/>
    <cellStyle name="표준 12 3" xfId="2052"/>
    <cellStyle name="표준 12 4" xfId="2053"/>
    <cellStyle name="표준 12 5" xfId="2054"/>
    <cellStyle name="표준 13" xfId="2055"/>
    <cellStyle name="표준 13 2" xfId="2056"/>
    <cellStyle name="표준 13 3" xfId="2057"/>
    <cellStyle name="표준 13 4" xfId="2058"/>
    <cellStyle name="표준 13 5" xfId="2059"/>
    <cellStyle name="표준 14" xfId="2060"/>
    <cellStyle name="표준 14 2" xfId="2061"/>
    <cellStyle name="표준 14 3" xfId="2062"/>
    <cellStyle name="표준 14 4" xfId="2063"/>
    <cellStyle name="표준 14 5" xfId="2064"/>
    <cellStyle name="표준 15" xfId="2065"/>
    <cellStyle name="표준 15 2" xfId="2066"/>
    <cellStyle name="표준 15 3" xfId="2067"/>
    <cellStyle name="표준 15 4" xfId="2068"/>
    <cellStyle name="표준 15 5" xfId="2069"/>
    <cellStyle name="표준 16" xfId="2070"/>
    <cellStyle name="표준 16 2" xfId="2071"/>
    <cellStyle name="표준 16 3" xfId="2072"/>
    <cellStyle name="표준 16 4" xfId="2073"/>
    <cellStyle name="표준 16 5" xfId="2074"/>
    <cellStyle name="표준 17" xfId="2075"/>
    <cellStyle name="표준 17 2" xfId="2076"/>
    <cellStyle name="표준 17 3" xfId="2077"/>
    <cellStyle name="표준 17 4" xfId="2078"/>
    <cellStyle name="표준 17 5" xfId="2079"/>
    <cellStyle name="표준 18" xfId="2080"/>
    <cellStyle name="표준 18 2" xfId="2081"/>
    <cellStyle name="표준 18 3" xfId="2082"/>
    <cellStyle name="표준 18 4" xfId="2083"/>
    <cellStyle name="표준 18 5" xfId="2084"/>
    <cellStyle name="표준 18 6" xfId="2085"/>
    <cellStyle name="표준 19" xfId="2086"/>
    <cellStyle name="표준 19 2" xfId="2087"/>
    <cellStyle name="표준 19 3" xfId="2088"/>
    <cellStyle name="표준 19 4" xfId="2089"/>
    <cellStyle name="표준 19 5" xfId="2090"/>
    <cellStyle name="표준 19 6" xfId="2091"/>
    <cellStyle name="표준 2" xfId="2092"/>
    <cellStyle name="표준 2 10" xfId="2093"/>
    <cellStyle name="표준 2 11" xfId="2094"/>
    <cellStyle name="표준 2 12" xfId="2095"/>
    <cellStyle name="표준 2 13" xfId="2096"/>
    <cellStyle name="표준 2 14" xfId="2097"/>
    <cellStyle name="표준 2 15" xfId="2098"/>
    <cellStyle name="표준 2 15 2" xfId="2099"/>
    <cellStyle name="표준 2 15 3" xfId="2100"/>
    <cellStyle name="표준 2 16" xfId="2101"/>
    <cellStyle name="표준 2 17" xfId="2102"/>
    <cellStyle name="표준 2 18" xfId="2103"/>
    <cellStyle name="표준 2 19" xfId="2104"/>
    <cellStyle name="표준 2 2" xfId="2105"/>
    <cellStyle name="표준 2 2 10" xfId="2106"/>
    <cellStyle name="표준 2 2 11" xfId="2107"/>
    <cellStyle name="표준 2 2 12" xfId="2108"/>
    <cellStyle name="표준 2 2 2" xfId="2109"/>
    <cellStyle name="표준 2 2 2 10" xfId="2110"/>
    <cellStyle name="표준 2 2 2 2" xfId="2111"/>
    <cellStyle name="표준 2 2 2 3" xfId="2112"/>
    <cellStyle name="표준 2 2 2 4" xfId="2113"/>
    <cellStyle name="표준 2 2 2 5" xfId="2114"/>
    <cellStyle name="표준 2 2 2 6" xfId="2115"/>
    <cellStyle name="표준 2 2 2 7" xfId="2116"/>
    <cellStyle name="표준 2 2 2 8" xfId="2117"/>
    <cellStyle name="표준 2 2 2 9" xfId="2118"/>
    <cellStyle name="표준 2 2 3" xfId="2119"/>
    <cellStyle name="표준 2 2 4" xfId="2120"/>
    <cellStyle name="표준 2 2 5" xfId="2121"/>
    <cellStyle name="표준 2 2 6" xfId="2122"/>
    <cellStyle name="표준 2 2 7" xfId="2123"/>
    <cellStyle name="표준 2 2 8" xfId="2124"/>
    <cellStyle name="표준 2 2 9" xfId="2125"/>
    <cellStyle name="표준 2 20" xfId="2126"/>
    <cellStyle name="표준 2 21" xfId="2127"/>
    <cellStyle name="표준 2 22" xfId="2128"/>
    <cellStyle name="표준 2 23" xfId="2129"/>
    <cellStyle name="표준 2 24" xfId="2130"/>
    <cellStyle name="표준 2 25" xfId="2131"/>
    <cellStyle name="표준 2 26" xfId="2132"/>
    <cellStyle name="표준 2 27" xfId="2133"/>
    <cellStyle name="표준 2 28" xfId="2134"/>
    <cellStyle name="표준 2 29" xfId="2135"/>
    <cellStyle name="표준 2 3" xfId="2136"/>
    <cellStyle name="표준 2 3 2" xfId="2137"/>
    <cellStyle name="표준 2 3 3" xfId="2138"/>
    <cellStyle name="표준 2 3 4" xfId="2139"/>
    <cellStyle name="표준 2 3 5" xfId="2140"/>
    <cellStyle name="표준 2 3 6" xfId="2141"/>
    <cellStyle name="표준 2 30" xfId="2142"/>
    <cellStyle name="표준 2 31" xfId="2143"/>
    <cellStyle name="표준 2 32" xfId="2144"/>
    <cellStyle name="표준 2 33" xfId="2145"/>
    <cellStyle name="표준 2 34" xfId="2146"/>
    <cellStyle name="표준 2 35" xfId="2147"/>
    <cellStyle name="표준 2 36" xfId="2148"/>
    <cellStyle name="표준 2 37" xfId="2149"/>
    <cellStyle name="표준 2 38" xfId="2150"/>
    <cellStyle name="표준 2 39" xfId="2151"/>
    <cellStyle name="표준 2 4" xfId="2152"/>
    <cellStyle name="표준 2 5" xfId="2153"/>
    <cellStyle name="표준 2 6" xfId="2154"/>
    <cellStyle name="표준 2 7" xfId="2155"/>
    <cellStyle name="표준 2 8" xfId="2156"/>
    <cellStyle name="표준 2 9" xfId="2157"/>
    <cellStyle name="표준 20" xfId="2158"/>
    <cellStyle name="표준 20 2" xfId="2159"/>
    <cellStyle name="표준 20 3" xfId="2160"/>
    <cellStyle name="표준 20 4" xfId="2161"/>
    <cellStyle name="표준 20 5" xfId="2162"/>
    <cellStyle name="표준 21" xfId="2163"/>
    <cellStyle name="표준 21 2" xfId="2164"/>
    <cellStyle name="표준 21 3" xfId="2165"/>
    <cellStyle name="표준 21 4" xfId="2166"/>
    <cellStyle name="표준 21 5" xfId="2167"/>
    <cellStyle name="표준 21 6" xfId="2168"/>
    <cellStyle name="표준 22" xfId="2169"/>
    <cellStyle name="표준 22 2" xfId="2170"/>
    <cellStyle name="표준 22 3" xfId="2171"/>
    <cellStyle name="표준 22 4" xfId="2172"/>
    <cellStyle name="표준 22 5" xfId="2173"/>
    <cellStyle name="표준 23" xfId="2174"/>
    <cellStyle name="표준 23 2" xfId="2175"/>
    <cellStyle name="표준 23 3" xfId="2176"/>
    <cellStyle name="표준 23 4" xfId="2177"/>
    <cellStyle name="표준 23 5" xfId="2178"/>
    <cellStyle name="표준 24" xfId="2179"/>
    <cellStyle name="표준 24 2" xfId="2180"/>
    <cellStyle name="표준 24 3" xfId="2181"/>
    <cellStyle name="표준 24 4" xfId="2182"/>
    <cellStyle name="표준 24 5" xfId="2183"/>
    <cellStyle name="표준 25" xfId="2184"/>
    <cellStyle name="표준 25 2" xfId="2185"/>
    <cellStyle name="표준 25 3" xfId="2186"/>
    <cellStyle name="표준 25 4" xfId="2187"/>
    <cellStyle name="표준 25 5" xfId="2188"/>
    <cellStyle name="표준 26" xfId="2189"/>
    <cellStyle name="표준 26 2" xfId="2190"/>
    <cellStyle name="표준 26 3" xfId="2191"/>
    <cellStyle name="표준 26 3 2" xfId="2192"/>
    <cellStyle name="표준 26 3 2 2" xfId="2193"/>
    <cellStyle name="표준 26 3 2 2 2" xfId="2194"/>
    <cellStyle name="표준 26 3 2 3" xfId="2195"/>
    <cellStyle name="표준 26 3 2 3 2" xfId="2196"/>
    <cellStyle name="표준 26 3 2 4" xfId="2197"/>
    <cellStyle name="표준 26 3 3" xfId="2198"/>
    <cellStyle name="표준 26 3 3 2" xfId="2199"/>
    <cellStyle name="표준 26 3 3 2 2" xfId="2200"/>
    <cellStyle name="표준 26 3 3 3" xfId="2201"/>
    <cellStyle name="표준 26 3 3 3 2" xfId="2202"/>
    <cellStyle name="표준 26 3 3 4" xfId="2203"/>
    <cellStyle name="표준 26 3 4" xfId="2204"/>
    <cellStyle name="표준 26 3 4 2" xfId="2205"/>
    <cellStyle name="표준 26 3 5" xfId="2206"/>
    <cellStyle name="표준 26 3 5 2" xfId="2207"/>
    <cellStyle name="표준 26 3 6" xfId="2208"/>
    <cellStyle name="표준 27" xfId="2209"/>
    <cellStyle name="표준 28" xfId="2210"/>
    <cellStyle name="표준 29" xfId="2211"/>
    <cellStyle name="표준 3" xfId="2212"/>
    <cellStyle name="표준 3 2" xfId="2213"/>
    <cellStyle name="표준 3 2 2" xfId="2214"/>
    <cellStyle name="표준 3 2 3" xfId="2215"/>
    <cellStyle name="표준 3 2 4" xfId="2216"/>
    <cellStyle name="표준 3 2 5" xfId="2217"/>
    <cellStyle name="표준 3 3" xfId="2218"/>
    <cellStyle name="표준 30" xfId="2219"/>
    <cellStyle name="표준 31" xfId="2220"/>
    <cellStyle name="표준 32" xfId="2221"/>
    <cellStyle name="표준 33" xfId="2222"/>
    <cellStyle name="표준 34" xfId="2223"/>
    <cellStyle name="표준 35" xfId="2224"/>
    <cellStyle name="표준 36" xfId="2225"/>
    <cellStyle name="표준 37" xfId="2226"/>
    <cellStyle name="표준 38" xfId="2227"/>
    <cellStyle name="표준 39" xfId="2228"/>
    <cellStyle name="표준 39 2" xfId="2229"/>
    <cellStyle name="표준 39 2 2" xfId="2230"/>
    <cellStyle name="표준 39 2 2 2" xfId="2231"/>
    <cellStyle name="표준 39 2 3" xfId="2232"/>
    <cellStyle name="표준 39 2 3 2" xfId="2233"/>
    <cellStyle name="표준 39 2 4" xfId="2234"/>
    <cellStyle name="표준 39 3" xfId="2235"/>
    <cellStyle name="표준 39 3 2" xfId="2236"/>
    <cellStyle name="표준 39 3 2 2" xfId="2237"/>
    <cellStyle name="표준 39 3 3" xfId="2238"/>
    <cellStyle name="표준 39 3 3 2" xfId="2239"/>
    <cellStyle name="표준 39 3 4" xfId="2240"/>
    <cellStyle name="표준 39 4" xfId="2241"/>
    <cellStyle name="표준 39 4 2" xfId="2242"/>
    <cellStyle name="표준 39 5" xfId="2243"/>
    <cellStyle name="표준 39 5 2" xfId="2244"/>
    <cellStyle name="표준 39 6" xfId="2245"/>
    <cellStyle name="표준 4" xfId="2246"/>
    <cellStyle name="표준 40" xfId="2247"/>
    <cellStyle name="표준 45" xfId="2615"/>
    <cellStyle name="표준 47" xfId="2614"/>
    <cellStyle name="표준 5" xfId="2248"/>
    <cellStyle name="표준 6" xfId="2249"/>
    <cellStyle name="표준 6 2" xfId="2250"/>
    <cellStyle name="표준 6 3" xfId="2251"/>
    <cellStyle name="표준 7" xfId="2252"/>
    <cellStyle name="표준 7 2" xfId="2253"/>
    <cellStyle name="표준 7 2 2" xfId="2254"/>
    <cellStyle name="표준 7 2 3" xfId="2255"/>
    <cellStyle name="표준 7 3" xfId="2256"/>
    <cellStyle name="표준 7 4" xfId="2257"/>
    <cellStyle name="표준 7 5" xfId="2258"/>
    <cellStyle name="표준 7 6" xfId="2259"/>
    <cellStyle name="표준 8" xfId="1"/>
    <cellStyle name="표준 8 2" xfId="2260"/>
    <cellStyle name="표준 8 3" xfId="2261"/>
    <cellStyle name="표준 8 4" xfId="2262"/>
    <cellStyle name="표준 8 5" xfId="2263"/>
    <cellStyle name="표준 8 6" xfId="2264"/>
    <cellStyle name="표준 8 7" xfId="2265"/>
    <cellStyle name="표준 9" xfId="2266"/>
    <cellStyle name="표준 9 10" xfId="2267"/>
    <cellStyle name="표준 9 10 2" xfId="2268"/>
    <cellStyle name="표준 9 2" xfId="2269"/>
    <cellStyle name="표준 9 3" xfId="2270"/>
    <cellStyle name="표준 9 4" xfId="2271"/>
    <cellStyle name="표준 9 5" xfId="2272"/>
    <cellStyle name="표준 9 6" xfId="2273"/>
    <cellStyle name="표준 9 7" xfId="2274"/>
    <cellStyle name="표준 9 8" xfId="2275"/>
    <cellStyle name="표준 9 9" xfId="2276"/>
    <cellStyle name="標準_0120h4fnfcst2" xfId="2277"/>
    <cellStyle name="표준_12월 델 노트북컴퓨터 규격서(노트북, 타블렛)" xfId="2617"/>
    <cellStyle name="표준_표준_97092604 (2)" xfId="2"/>
    <cellStyle name="하이퍼링크 2" xfId="2278"/>
    <cellStyle name="하이퍼링크 2 2" xfId="2279"/>
    <cellStyle name="合計" xfId="2280"/>
    <cellStyle name="好" xfId="228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2295524</xdr:colOff>
      <xdr:row>2</xdr:row>
      <xdr:rowOff>171451</xdr:rowOff>
    </xdr:from>
    <xdr:to>
      <xdr:col>6</xdr:col>
      <xdr:colOff>904874</xdr:colOff>
      <xdr:row>10</xdr:row>
      <xdr:rowOff>118958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224" y="819151"/>
          <a:ext cx="3171825" cy="1652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2295524</xdr:colOff>
      <xdr:row>2</xdr:row>
      <xdr:rowOff>171451</xdr:rowOff>
    </xdr:from>
    <xdr:to>
      <xdr:col>6</xdr:col>
      <xdr:colOff>904874</xdr:colOff>
      <xdr:row>10</xdr:row>
      <xdr:rowOff>118958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224" y="819151"/>
          <a:ext cx="3171825" cy="1652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L53"/>
  <sheetViews>
    <sheetView tabSelected="1" view="pageBreakPreview" topLeftCell="A4" zoomScaleNormal="100" workbookViewId="0">
      <selection activeCell="F23" sqref="F23"/>
    </sheetView>
  </sheetViews>
  <sheetFormatPr defaultRowHeight="16.5"/>
  <cols>
    <col min="1" max="1" width="6.28515625" style="1" customWidth="1"/>
    <col min="2" max="2" width="14.85546875" style="25" customWidth="1"/>
    <col min="3" max="3" width="37.42578125" style="1" customWidth="1"/>
    <col min="4" max="4" width="5.5703125" style="1" customWidth="1"/>
    <col min="5" max="6" width="12.7109375" style="1" customWidth="1"/>
    <col min="7" max="7" width="13.5703125" style="1" customWidth="1"/>
    <col min="8" max="9" width="10.28515625" style="1" hidden="1" customWidth="1"/>
    <col min="10" max="16384" width="9.140625" style="1"/>
  </cols>
  <sheetData>
    <row r="1" spans="1:9" ht="32.25">
      <c r="A1" s="43" t="s">
        <v>0</v>
      </c>
      <c r="B1" s="44"/>
      <c r="C1" s="44"/>
      <c r="D1" s="44"/>
      <c r="E1" s="44"/>
      <c r="F1" s="44"/>
      <c r="G1" s="44"/>
    </row>
    <row r="2" spans="1:9" ht="18.75">
      <c r="A2" s="45" t="s">
        <v>1</v>
      </c>
      <c r="B2" s="45"/>
      <c r="C2" s="45"/>
      <c r="D2" s="45"/>
      <c r="E2" s="45"/>
      <c r="F2" s="45"/>
      <c r="G2" s="45"/>
    </row>
    <row r="3" spans="1:9" ht="18.75">
      <c r="A3" s="28"/>
      <c r="B3" s="28"/>
      <c r="C3" s="28"/>
      <c r="D3" s="28"/>
      <c r="E3" s="28"/>
      <c r="F3" s="28"/>
      <c r="G3" s="28"/>
    </row>
    <row r="4" spans="1:9" ht="16.5" customHeight="1">
      <c r="A4" s="36" t="s">
        <v>2</v>
      </c>
      <c r="B4" s="36"/>
      <c r="C4" s="2" t="s">
        <v>53</v>
      </c>
    </row>
    <row r="5" spans="1:9" ht="16.5" customHeight="1">
      <c r="A5" s="36" t="s">
        <v>3</v>
      </c>
      <c r="B5" s="36"/>
      <c r="C5" s="2" t="s">
        <v>54</v>
      </c>
    </row>
    <row r="6" spans="1:9">
      <c r="A6" s="36" t="s">
        <v>4</v>
      </c>
      <c r="B6" s="36"/>
      <c r="C6" s="3">
        <v>41361</v>
      </c>
    </row>
    <row r="7" spans="1:9">
      <c r="A7" s="36" t="s">
        <v>5</v>
      </c>
      <c r="B7" s="36"/>
      <c r="C7" s="4" t="s">
        <v>18</v>
      </c>
    </row>
    <row r="8" spans="1:9">
      <c r="A8" s="36" t="s">
        <v>6</v>
      </c>
      <c r="B8" s="36"/>
      <c r="C8" s="4" t="s">
        <v>7</v>
      </c>
    </row>
    <row r="9" spans="1:9">
      <c r="A9" s="36" t="s">
        <v>21</v>
      </c>
      <c r="B9" s="36"/>
      <c r="C9" s="5">
        <f>G38</f>
        <v>5830000.0000000009</v>
      </c>
    </row>
    <row r="10" spans="1:9">
      <c r="A10" s="36"/>
      <c r="B10" s="36"/>
      <c r="C10" s="1" t="s">
        <v>22</v>
      </c>
    </row>
    <row r="11" spans="1:9" ht="17.25" customHeight="1">
      <c r="A11" s="37" t="s">
        <v>8</v>
      </c>
      <c r="B11" s="38"/>
      <c r="C11" s="38"/>
      <c r="D11" s="27"/>
      <c r="E11" s="27"/>
      <c r="F11" s="27"/>
      <c r="G11" s="27"/>
    </row>
    <row r="12" spans="1:9" ht="9" customHeight="1">
      <c r="A12" s="39"/>
      <c r="B12" s="40"/>
      <c r="C12" s="40"/>
      <c r="D12" s="6"/>
    </row>
    <row r="13" spans="1:9" s="8" customFormat="1" ht="18.75" customHeight="1">
      <c r="A13" s="41" t="str">
        <f>C15</f>
        <v>HP Z620 Workstation</v>
      </c>
      <c r="B13" s="42"/>
      <c r="C13" s="42"/>
      <c r="D13" s="7"/>
      <c r="E13" s="32" t="s">
        <v>9</v>
      </c>
      <c r="F13" s="32"/>
      <c r="G13" s="33"/>
    </row>
    <row r="14" spans="1:9" s="8" customFormat="1" ht="15" thickBot="1">
      <c r="A14" s="9" t="s">
        <v>10</v>
      </c>
      <c r="B14" s="10" t="s">
        <v>11</v>
      </c>
      <c r="C14" s="11" t="s">
        <v>12</v>
      </c>
      <c r="D14" s="9" t="s">
        <v>13</v>
      </c>
      <c r="E14" s="10" t="s">
        <v>14</v>
      </c>
      <c r="F14" s="10" t="s">
        <v>15</v>
      </c>
      <c r="G14" s="10" t="s">
        <v>16</v>
      </c>
    </row>
    <row r="15" spans="1:9" s="18" customFormat="1" ht="15" customHeight="1" thickTop="1">
      <c r="A15" s="12">
        <v>1</v>
      </c>
      <c r="B15" s="13" t="s">
        <v>25</v>
      </c>
      <c r="C15" s="14" t="s">
        <v>26</v>
      </c>
      <c r="D15" s="15">
        <v>1</v>
      </c>
      <c r="E15" s="16"/>
      <c r="F15" s="16">
        <v>5300000</v>
      </c>
      <c r="G15" s="17">
        <f t="shared" ref="G15" si="0">SUM(F15*D15)</f>
        <v>5300000</v>
      </c>
      <c r="I15" s="18">
        <f t="shared" ref="I15:I31" si="1">ROUND(E15*(1-0.7231),-3)</f>
        <v>0</v>
      </c>
    </row>
    <row r="16" spans="1:9" s="18" customFormat="1" ht="14.25" customHeight="1">
      <c r="A16" s="12"/>
      <c r="B16" s="13" t="s">
        <v>27</v>
      </c>
      <c r="C16" s="14" t="s">
        <v>28</v>
      </c>
      <c r="D16" s="15"/>
      <c r="E16" s="16"/>
      <c r="F16" s="16"/>
      <c r="G16" s="17"/>
      <c r="I16" s="18">
        <f t="shared" si="1"/>
        <v>0</v>
      </c>
    </row>
    <row r="17" spans="1:12" s="18" customFormat="1" ht="14.25" customHeight="1">
      <c r="A17" s="12"/>
      <c r="B17" s="13" t="s">
        <v>29</v>
      </c>
      <c r="C17" s="14" t="s">
        <v>17</v>
      </c>
      <c r="D17" s="15"/>
      <c r="E17" s="16"/>
      <c r="F17" s="16"/>
      <c r="G17" s="17"/>
      <c r="I17" s="18">
        <f t="shared" si="1"/>
        <v>0</v>
      </c>
      <c r="K17" s="46"/>
      <c r="L17" s="46"/>
    </row>
    <row r="18" spans="1:12" s="18" customFormat="1" ht="14.25" customHeight="1">
      <c r="A18" s="12"/>
      <c r="B18" s="13" t="s">
        <v>30</v>
      </c>
      <c r="C18" s="14" t="s">
        <v>31</v>
      </c>
      <c r="D18" s="15"/>
      <c r="E18" s="16"/>
      <c r="F18" s="16"/>
      <c r="G18" s="17"/>
      <c r="I18" s="18">
        <f t="shared" si="1"/>
        <v>0</v>
      </c>
    </row>
    <row r="19" spans="1:12" s="18" customFormat="1" ht="14.25" customHeight="1">
      <c r="A19" s="12"/>
      <c r="B19" s="13" t="s">
        <v>32</v>
      </c>
      <c r="C19" s="14" t="s">
        <v>33</v>
      </c>
      <c r="D19" s="15"/>
      <c r="E19" s="16"/>
      <c r="F19" s="16"/>
      <c r="G19" s="17"/>
      <c r="I19" s="18">
        <f t="shared" si="1"/>
        <v>0</v>
      </c>
    </row>
    <row r="20" spans="1:12" s="18" customFormat="1" ht="14.25" customHeight="1">
      <c r="A20" s="12"/>
      <c r="B20" s="13" t="s">
        <v>19</v>
      </c>
      <c r="C20" s="14" t="s">
        <v>20</v>
      </c>
      <c r="D20" s="15"/>
      <c r="E20" s="16"/>
      <c r="F20" s="16"/>
      <c r="G20" s="17"/>
      <c r="I20" s="18">
        <f t="shared" si="1"/>
        <v>0</v>
      </c>
    </row>
    <row r="21" spans="1:12" s="18" customFormat="1" ht="14.25" customHeight="1">
      <c r="A21" s="12"/>
      <c r="B21" s="13" t="s">
        <v>34</v>
      </c>
      <c r="C21" s="14" t="s">
        <v>35</v>
      </c>
      <c r="D21" s="15"/>
      <c r="E21" s="16"/>
      <c r="F21" s="16"/>
      <c r="G21" s="17"/>
      <c r="I21" s="18">
        <f t="shared" si="1"/>
        <v>0</v>
      </c>
    </row>
    <row r="22" spans="1:12" s="18" customFormat="1" ht="14.25" customHeight="1">
      <c r="A22" s="12"/>
      <c r="B22" s="13" t="s">
        <v>36</v>
      </c>
      <c r="C22" s="14" t="s">
        <v>37</v>
      </c>
      <c r="D22" s="15"/>
      <c r="E22" s="16"/>
      <c r="F22" s="16"/>
      <c r="G22" s="17"/>
      <c r="I22" s="18">
        <f t="shared" si="1"/>
        <v>0</v>
      </c>
    </row>
    <row r="23" spans="1:12" s="18" customFormat="1" ht="14.25" customHeight="1">
      <c r="A23" s="12"/>
      <c r="B23" s="13" t="s">
        <v>38</v>
      </c>
      <c r="C23" s="14" t="s">
        <v>39</v>
      </c>
      <c r="D23" s="15"/>
      <c r="E23" s="16"/>
      <c r="F23" s="16"/>
      <c r="G23" s="17"/>
      <c r="I23" s="18">
        <f t="shared" si="1"/>
        <v>0</v>
      </c>
    </row>
    <row r="24" spans="1:12" s="18" customFormat="1" ht="14.25" customHeight="1">
      <c r="A24" s="12"/>
      <c r="B24" s="13" t="s">
        <v>40</v>
      </c>
      <c r="C24" s="14" t="s">
        <v>86</v>
      </c>
      <c r="D24" s="15"/>
      <c r="E24" s="16"/>
      <c r="F24" s="16"/>
      <c r="G24" s="17"/>
    </row>
    <row r="25" spans="1:12" s="18" customFormat="1" ht="14.25" customHeight="1">
      <c r="A25" s="12"/>
      <c r="B25" s="13" t="s">
        <v>41</v>
      </c>
      <c r="C25" s="14" t="s">
        <v>42</v>
      </c>
      <c r="D25" s="15"/>
      <c r="E25" s="16"/>
      <c r="F25" s="16"/>
      <c r="G25" s="17"/>
    </row>
    <row r="26" spans="1:12" s="18" customFormat="1" ht="14.25" customHeight="1">
      <c r="A26" s="12"/>
      <c r="B26" s="13" t="s">
        <v>43</v>
      </c>
      <c r="C26" s="14" t="s">
        <v>44</v>
      </c>
      <c r="D26" s="15"/>
      <c r="E26" s="16"/>
      <c r="F26" s="16"/>
      <c r="G26" s="17"/>
      <c r="I26" s="18">
        <f t="shared" si="1"/>
        <v>0</v>
      </c>
    </row>
    <row r="27" spans="1:12" s="18" customFormat="1" ht="14.25" customHeight="1">
      <c r="A27" s="12"/>
      <c r="B27" s="13" t="s">
        <v>51</v>
      </c>
      <c r="C27" s="14" t="s">
        <v>52</v>
      </c>
      <c r="D27" s="15"/>
      <c r="E27" s="16"/>
      <c r="F27" s="16"/>
      <c r="G27" s="17"/>
    </row>
    <row r="28" spans="1:12" s="18" customFormat="1" ht="14.25" customHeight="1">
      <c r="A28" s="12"/>
      <c r="B28" s="13" t="s">
        <v>45</v>
      </c>
      <c r="C28" s="14" t="s">
        <v>46</v>
      </c>
      <c r="D28" s="15"/>
      <c r="E28" s="16"/>
      <c r="F28" s="16"/>
      <c r="G28" s="17"/>
      <c r="I28" s="18">
        <f t="shared" si="1"/>
        <v>0</v>
      </c>
    </row>
    <row r="29" spans="1:12" s="18" customFormat="1" ht="14.25" customHeight="1">
      <c r="A29" s="12"/>
      <c r="B29" s="13" t="s">
        <v>47</v>
      </c>
      <c r="C29" s="14" t="s">
        <v>48</v>
      </c>
      <c r="D29" s="15"/>
      <c r="E29" s="16"/>
      <c r="F29" s="16"/>
      <c r="G29" s="17"/>
      <c r="I29" s="18">
        <f t="shared" si="1"/>
        <v>0</v>
      </c>
    </row>
    <row r="30" spans="1:12" s="18" customFormat="1" ht="15" customHeight="1">
      <c r="A30" s="12"/>
      <c r="B30" s="13" t="s">
        <v>49</v>
      </c>
      <c r="C30" s="14" t="s">
        <v>50</v>
      </c>
      <c r="D30" s="15"/>
      <c r="E30" s="16"/>
      <c r="F30" s="16"/>
      <c r="G30" s="17"/>
      <c r="I30" s="18">
        <f t="shared" si="1"/>
        <v>0</v>
      </c>
    </row>
    <row r="31" spans="1:12" s="18" customFormat="1" ht="14.25">
      <c r="A31" s="12"/>
      <c r="B31" s="13"/>
      <c r="C31" s="14"/>
      <c r="D31" s="15"/>
      <c r="E31" s="16"/>
      <c r="F31" s="16"/>
      <c r="G31" s="17"/>
      <c r="I31" s="18">
        <f t="shared" si="1"/>
        <v>0</v>
      </c>
    </row>
    <row r="32" spans="1:12" s="18" customFormat="1" ht="14.25">
      <c r="A32" s="12"/>
      <c r="B32" s="13"/>
      <c r="C32" s="29"/>
      <c r="D32" s="15"/>
      <c r="E32" s="16"/>
      <c r="F32" s="16"/>
      <c r="G32" s="17"/>
    </row>
    <row r="33" spans="1:7" s="18" customFormat="1" ht="14.25">
      <c r="A33" s="12"/>
      <c r="B33" s="13"/>
      <c r="C33" s="14"/>
      <c r="D33" s="15"/>
      <c r="E33" s="16"/>
      <c r="F33" s="16"/>
      <c r="G33" s="17"/>
    </row>
    <row r="34" spans="1:7" s="18" customFormat="1" ht="14.25">
      <c r="A34" s="12"/>
      <c r="B34" s="13"/>
      <c r="C34" s="14"/>
      <c r="D34" s="15"/>
      <c r="E34" s="16"/>
      <c r="F34" s="16"/>
      <c r="G34" s="17"/>
    </row>
    <row r="35" spans="1:7" s="18" customFormat="1" ht="14.25">
      <c r="A35" s="12"/>
      <c r="B35" s="13"/>
      <c r="C35" s="14"/>
      <c r="D35" s="15"/>
      <c r="E35" s="16"/>
      <c r="F35" s="16"/>
      <c r="G35" s="17"/>
    </row>
    <row r="36" spans="1:7" s="18" customFormat="1" ht="14.25">
      <c r="A36" s="12"/>
      <c r="B36" s="13"/>
      <c r="C36" s="19"/>
      <c r="D36" s="15"/>
      <c r="E36" s="16"/>
      <c r="F36" s="16"/>
      <c r="G36" s="20"/>
    </row>
    <row r="37" spans="1:7" s="8" customFormat="1">
      <c r="A37" s="21"/>
      <c r="B37" s="26"/>
      <c r="C37" s="22"/>
      <c r="D37" s="34" t="s">
        <v>23</v>
      </c>
      <c r="E37" s="35"/>
      <c r="F37" s="35"/>
      <c r="G37" s="23">
        <f>SUM(G15:G31)</f>
        <v>5300000</v>
      </c>
    </row>
    <row r="38" spans="1:7" s="8" customFormat="1">
      <c r="A38" s="21"/>
      <c r="B38" s="26"/>
      <c r="C38" s="22"/>
      <c r="D38" s="34" t="s">
        <v>24</v>
      </c>
      <c r="E38" s="35"/>
      <c r="F38" s="35"/>
      <c r="G38" s="23">
        <f>G37*(1.1)</f>
        <v>5830000.0000000009</v>
      </c>
    </row>
    <row r="39" spans="1:7" s="8" customFormat="1">
      <c r="A39" s="1"/>
      <c r="B39" s="25"/>
      <c r="C39" s="1"/>
      <c r="D39" s="1"/>
      <c r="E39" s="1"/>
      <c r="F39" s="1"/>
      <c r="G39" s="1"/>
    </row>
    <row r="40" spans="1:7" s="8" customFormat="1">
      <c r="A40" s="1"/>
      <c r="B40" s="25"/>
      <c r="C40" s="1"/>
      <c r="D40" s="1"/>
      <c r="E40" s="1"/>
      <c r="F40" s="1"/>
      <c r="G40" s="1"/>
    </row>
    <row r="41" spans="1:7" s="8" customFormat="1">
      <c r="A41" s="1"/>
      <c r="B41" s="25"/>
      <c r="C41" s="1"/>
      <c r="D41" s="1"/>
      <c r="E41" s="1"/>
      <c r="F41" s="1"/>
      <c r="G41" s="1"/>
    </row>
    <row r="42" spans="1:7" s="8" customFormat="1">
      <c r="A42" s="1"/>
      <c r="B42" s="25"/>
      <c r="C42" s="1"/>
      <c r="D42" s="1"/>
      <c r="E42" s="1"/>
      <c r="F42" s="1"/>
      <c r="G42" s="1"/>
    </row>
    <row r="43" spans="1:7" s="8" customFormat="1">
      <c r="A43" s="1"/>
      <c r="B43" s="25"/>
      <c r="C43" s="1"/>
      <c r="D43" s="1"/>
      <c r="E43" s="1"/>
      <c r="F43" s="1"/>
      <c r="G43" s="1"/>
    </row>
    <row r="44" spans="1:7" s="8" customFormat="1">
      <c r="A44" s="1"/>
      <c r="B44" s="25"/>
      <c r="C44" s="1"/>
      <c r="D44" s="1"/>
      <c r="E44" s="1"/>
      <c r="F44" s="1"/>
      <c r="G44" s="1"/>
    </row>
    <row r="45" spans="1:7" s="8" customFormat="1">
      <c r="A45" s="1"/>
      <c r="B45" s="25"/>
      <c r="C45" s="1"/>
      <c r="D45" s="1"/>
      <c r="E45" s="1"/>
      <c r="F45" s="1"/>
      <c r="G45" s="1"/>
    </row>
    <row r="46" spans="1:7" s="8" customFormat="1">
      <c r="A46" s="1"/>
      <c r="B46" s="25"/>
      <c r="C46" s="1"/>
      <c r="D46" s="1"/>
      <c r="E46" s="1"/>
      <c r="F46" s="1"/>
      <c r="G46" s="1"/>
    </row>
    <row r="47" spans="1:7" s="8" customFormat="1">
      <c r="A47" s="1"/>
      <c r="B47" s="25"/>
      <c r="C47" s="1"/>
      <c r="D47" s="1"/>
      <c r="E47" s="1"/>
      <c r="F47" s="1"/>
      <c r="G47" s="1"/>
    </row>
    <row r="48" spans="1:7" s="24" customFormat="1">
      <c r="A48" s="1"/>
      <c r="B48" s="25"/>
      <c r="C48" s="1"/>
      <c r="D48" s="1"/>
      <c r="E48" s="1"/>
      <c r="F48" s="1"/>
      <c r="G48" s="1"/>
    </row>
    <row r="50" ht="10.5" customHeight="1"/>
    <row r="53" ht="16.5" customHeight="1"/>
  </sheetData>
  <mergeCells count="16">
    <mergeCell ref="K17:L17"/>
    <mergeCell ref="A7:B7"/>
    <mergeCell ref="A1:G1"/>
    <mergeCell ref="A2:G2"/>
    <mergeCell ref="A4:B4"/>
    <mergeCell ref="A5:B5"/>
    <mergeCell ref="A6:B6"/>
    <mergeCell ref="E13:G13"/>
    <mergeCell ref="D37:F37"/>
    <mergeCell ref="D38:F38"/>
    <mergeCell ref="A8:B8"/>
    <mergeCell ref="A9:B9"/>
    <mergeCell ref="A10:B10"/>
    <mergeCell ref="A11:C11"/>
    <mergeCell ref="A12:C12"/>
    <mergeCell ref="A13:C13"/>
  </mergeCells>
  <phoneticPr fontId="4" type="noConversion"/>
  <pageMargins left="0.21" right="0.22" top="1" bottom="0.41" header="0.5" footer="0.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I53"/>
  <sheetViews>
    <sheetView view="pageBreakPreview" topLeftCell="A10" zoomScaleNormal="100" workbookViewId="0">
      <selection activeCell="C32" sqref="C32"/>
    </sheetView>
  </sheetViews>
  <sheetFormatPr defaultRowHeight="16.5"/>
  <cols>
    <col min="1" max="1" width="6.28515625" style="1" customWidth="1"/>
    <col min="2" max="2" width="14.85546875" style="25" customWidth="1"/>
    <col min="3" max="3" width="37.42578125" style="1" customWidth="1"/>
    <col min="4" max="4" width="5.5703125" style="1" customWidth="1"/>
    <col min="5" max="6" width="12.7109375" style="1" customWidth="1"/>
    <col min="7" max="7" width="13.5703125" style="1" customWidth="1"/>
    <col min="8" max="9" width="10.28515625" style="1" hidden="1" customWidth="1"/>
    <col min="10" max="16384" width="9.140625" style="1"/>
  </cols>
  <sheetData>
    <row r="1" spans="1:9" ht="32.25">
      <c r="A1" s="43" t="s">
        <v>0</v>
      </c>
      <c r="B1" s="44"/>
      <c r="C1" s="44"/>
      <c r="D1" s="44"/>
      <c r="E1" s="44"/>
      <c r="F1" s="44"/>
      <c r="G1" s="44"/>
    </row>
    <row r="2" spans="1:9" ht="18.75">
      <c r="A2" s="45" t="s">
        <v>1</v>
      </c>
      <c r="B2" s="45"/>
      <c r="C2" s="45"/>
      <c r="D2" s="45"/>
      <c r="E2" s="45"/>
      <c r="F2" s="45"/>
      <c r="G2" s="45"/>
    </row>
    <row r="3" spans="1:9" ht="18.75">
      <c r="A3" s="31"/>
      <c r="B3" s="31"/>
      <c r="C3" s="31"/>
      <c r="D3" s="31"/>
      <c r="E3" s="31"/>
      <c r="F3" s="31"/>
      <c r="G3" s="31"/>
    </row>
    <row r="4" spans="1:9" ht="16.5" customHeight="1">
      <c r="A4" s="36" t="s">
        <v>2</v>
      </c>
      <c r="B4" s="36"/>
      <c r="C4" s="2" t="s">
        <v>53</v>
      </c>
    </row>
    <row r="5" spans="1:9" ht="16.5" customHeight="1">
      <c r="A5" s="36" t="s">
        <v>3</v>
      </c>
      <c r="B5" s="36"/>
      <c r="C5" s="2" t="s">
        <v>54</v>
      </c>
    </row>
    <row r="6" spans="1:9">
      <c r="A6" s="36" t="s">
        <v>4</v>
      </c>
      <c r="B6" s="36"/>
      <c r="C6" s="3">
        <v>41361</v>
      </c>
    </row>
    <row r="7" spans="1:9">
      <c r="A7" s="36" t="s">
        <v>5</v>
      </c>
      <c r="B7" s="36"/>
      <c r="C7" s="4" t="s">
        <v>18</v>
      </c>
    </row>
    <row r="8" spans="1:9">
      <c r="A8" s="36" t="s">
        <v>6</v>
      </c>
      <c r="B8" s="36"/>
      <c r="C8" s="4" t="s">
        <v>7</v>
      </c>
    </row>
    <row r="9" spans="1:9">
      <c r="A9" s="36" t="s">
        <v>21</v>
      </c>
      <c r="B9" s="36"/>
      <c r="C9" s="5">
        <f>G38</f>
        <v>6050000.0000000009</v>
      </c>
    </row>
    <row r="10" spans="1:9">
      <c r="A10" s="36"/>
      <c r="B10" s="36"/>
      <c r="C10" s="1" t="s">
        <v>22</v>
      </c>
    </row>
    <row r="11" spans="1:9" ht="17.25" customHeight="1">
      <c r="A11" s="37" t="s">
        <v>8</v>
      </c>
      <c r="B11" s="38"/>
      <c r="C11" s="38"/>
      <c r="D11" s="30"/>
      <c r="E11" s="30"/>
      <c r="F11" s="30"/>
      <c r="G11" s="30"/>
    </row>
    <row r="12" spans="1:9" ht="9" customHeight="1">
      <c r="A12" s="39"/>
      <c r="B12" s="40"/>
      <c r="C12" s="40"/>
      <c r="D12" s="6"/>
    </row>
    <row r="13" spans="1:9" s="8" customFormat="1" ht="18.75" customHeight="1">
      <c r="A13" s="47" t="s">
        <v>55</v>
      </c>
      <c r="B13" s="47"/>
      <c r="C13" s="47"/>
      <c r="D13" s="7"/>
      <c r="E13" s="32" t="s">
        <v>9</v>
      </c>
      <c r="F13" s="32"/>
      <c r="G13" s="33"/>
    </row>
    <row r="14" spans="1:9" s="8" customFormat="1" ht="15" thickBot="1">
      <c r="A14" s="9" t="s">
        <v>10</v>
      </c>
      <c r="B14" s="10" t="s">
        <v>11</v>
      </c>
      <c r="C14" s="11" t="s">
        <v>12</v>
      </c>
      <c r="D14" s="9" t="s">
        <v>13</v>
      </c>
      <c r="E14" s="10" t="s">
        <v>14</v>
      </c>
      <c r="F14" s="10" t="s">
        <v>15</v>
      </c>
      <c r="G14" s="10" t="s">
        <v>16</v>
      </c>
    </row>
    <row r="15" spans="1:9" s="18" customFormat="1" ht="15" customHeight="1" thickTop="1">
      <c r="A15" s="12">
        <v>1</v>
      </c>
      <c r="B15" s="13" t="s">
        <v>56</v>
      </c>
      <c r="C15" s="14" t="s">
        <v>69</v>
      </c>
      <c r="D15" s="15">
        <v>1</v>
      </c>
      <c r="E15" s="16"/>
      <c r="F15" s="16">
        <v>5500000</v>
      </c>
      <c r="G15" s="17">
        <f t="shared" ref="G15" si="0">SUM(F15*D15)</f>
        <v>5500000</v>
      </c>
      <c r="I15" s="18">
        <f t="shared" ref="I15:I31" si="1">ROUND(E15*(1-0.7231),-3)</f>
        <v>0</v>
      </c>
    </row>
    <row r="16" spans="1:9" s="18" customFormat="1" ht="14.25" customHeight="1">
      <c r="A16" s="12"/>
      <c r="B16" s="13" t="s">
        <v>57</v>
      </c>
      <c r="C16" s="14" t="s">
        <v>70</v>
      </c>
      <c r="D16" s="15"/>
      <c r="E16" s="16"/>
      <c r="F16" s="16"/>
      <c r="G16" s="17"/>
      <c r="I16" s="18">
        <f t="shared" si="1"/>
        <v>0</v>
      </c>
    </row>
    <row r="17" spans="1:9" s="18" customFormat="1" ht="14.25" customHeight="1">
      <c r="A17" s="12"/>
      <c r="B17" s="13" t="s">
        <v>58</v>
      </c>
      <c r="C17" s="14" t="s">
        <v>59</v>
      </c>
      <c r="D17" s="15"/>
      <c r="E17" s="16"/>
      <c r="F17" s="16"/>
      <c r="G17" s="17"/>
      <c r="I17" s="18">
        <f t="shared" si="1"/>
        <v>0</v>
      </c>
    </row>
    <row r="18" spans="1:9" s="18" customFormat="1" ht="14.25" customHeight="1">
      <c r="A18" s="12"/>
      <c r="B18" s="13" t="s">
        <v>73</v>
      </c>
      <c r="C18" s="14" t="s">
        <v>71</v>
      </c>
      <c r="D18" s="15"/>
      <c r="E18" s="16"/>
      <c r="F18" s="16"/>
      <c r="G18" s="17"/>
      <c r="I18" s="18">
        <f t="shared" si="1"/>
        <v>0</v>
      </c>
    </row>
    <row r="19" spans="1:9" s="18" customFormat="1" ht="14.25" customHeight="1">
      <c r="A19" s="12"/>
      <c r="B19" s="13" t="s">
        <v>74</v>
      </c>
      <c r="C19" s="14" t="s">
        <v>72</v>
      </c>
      <c r="D19" s="15"/>
      <c r="E19" s="16"/>
      <c r="F19" s="16"/>
      <c r="G19" s="17"/>
      <c r="I19" s="18">
        <f t="shared" si="1"/>
        <v>0</v>
      </c>
    </row>
    <row r="20" spans="1:9" s="18" customFormat="1" ht="14.25" customHeight="1">
      <c r="A20" s="12"/>
      <c r="B20" s="13" t="s">
        <v>75</v>
      </c>
      <c r="C20" s="14" t="s">
        <v>76</v>
      </c>
      <c r="D20" s="15"/>
      <c r="E20" s="16"/>
      <c r="F20" s="16"/>
      <c r="G20" s="17"/>
      <c r="I20" s="18">
        <f t="shared" si="1"/>
        <v>0</v>
      </c>
    </row>
    <row r="21" spans="1:9" s="18" customFormat="1" ht="14.25" customHeight="1">
      <c r="A21" s="12"/>
      <c r="B21" s="13" t="s">
        <v>77</v>
      </c>
      <c r="C21" s="14" t="s">
        <v>60</v>
      </c>
      <c r="D21" s="15"/>
      <c r="E21" s="16"/>
      <c r="F21" s="16"/>
      <c r="G21" s="17"/>
      <c r="I21" s="18">
        <f t="shared" si="1"/>
        <v>0</v>
      </c>
    </row>
    <row r="22" spans="1:9" s="18" customFormat="1" ht="14.25" customHeight="1">
      <c r="A22" s="12"/>
      <c r="B22" s="13" t="s">
        <v>78</v>
      </c>
      <c r="C22" s="14" t="s">
        <v>61</v>
      </c>
      <c r="D22" s="15"/>
      <c r="E22" s="16"/>
      <c r="F22" s="16"/>
      <c r="G22" s="17"/>
      <c r="I22" s="18">
        <f t="shared" si="1"/>
        <v>0</v>
      </c>
    </row>
    <row r="23" spans="1:9" s="18" customFormat="1" ht="14.25" customHeight="1">
      <c r="A23" s="12"/>
      <c r="B23" s="13" t="s">
        <v>79</v>
      </c>
      <c r="C23" s="14" t="s">
        <v>62</v>
      </c>
      <c r="D23" s="15"/>
      <c r="E23" s="16"/>
      <c r="F23" s="16"/>
      <c r="G23" s="17"/>
      <c r="I23" s="18">
        <f t="shared" si="1"/>
        <v>0</v>
      </c>
    </row>
    <row r="24" spans="1:9" s="18" customFormat="1" ht="14.25" customHeight="1">
      <c r="A24" s="12"/>
      <c r="B24" s="13" t="s">
        <v>80</v>
      </c>
      <c r="C24" s="14" t="s">
        <v>63</v>
      </c>
      <c r="D24" s="15"/>
      <c r="E24" s="16"/>
      <c r="F24" s="16"/>
      <c r="G24" s="17"/>
    </row>
    <row r="25" spans="1:9" s="18" customFormat="1" ht="14.25" customHeight="1">
      <c r="A25" s="12"/>
      <c r="B25" s="13" t="s">
        <v>81</v>
      </c>
      <c r="C25" s="14" t="s">
        <v>64</v>
      </c>
      <c r="D25" s="15"/>
      <c r="E25" s="16"/>
      <c r="F25" s="16"/>
      <c r="G25" s="17"/>
    </row>
    <row r="26" spans="1:9" s="18" customFormat="1" ht="14.25" customHeight="1">
      <c r="A26" s="12"/>
      <c r="B26" s="13" t="s">
        <v>82</v>
      </c>
      <c r="C26" s="14" t="s">
        <v>65</v>
      </c>
      <c r="D26" s="15"/>
      <c r="E26" s="16"/>
      <c r="F26" s="16"/>
      <c r="G26" s="17"/>
      <c r="I26" s="18">
        <f t="shared" si="1"/>
        <v>0</v>
      </c>
    </row>
    <row r="27" spans="1:9" s="18" customFormat="1" ht="14.25" customHeight="1">
      <c r="A27" s="12"/>
      <c r="B27" s="13" t="s">
        <v>83</v>
      </c>
      <c r="C27" s="14" t="s">
        <v>66</v>
      </c>
      <c r="D27" s="15"/>
      <c r="E27" s="16"/>
      <c r="F27" s="16"/>
      <c r="G27" s="17"/>
    </row>
    <row r="28" spans="1:9" s="18" customFormat="1" ht="14.25" customHeight="1">
      <c r="A28" s="12"/>
      <c r="B28" s="13" t="s">
        <v>84</v>
      </c>
      <c r="C28" s="14" t="s">
        <v>67</v>
      </c>
      <c r="D28" s="15"/>
      <c r="E28" s="16"/>
      <c r="F28" s="16"/>
      <c r="G28" s="17"/>
      <c r="I28" s="18">
        <f t="shared" si="1"/>
        <v>0</v>
      </c>
    </row>
    <row r="29" spans="1:9" s="18" customFormat="1" ht="14.25" customHeight="1">
      <c r="A29" s="12"/>
      <c r="B29" s="13" t="s">
        <v>85</v>
      </c>
      <c r="C29" s="14" t="s">
        <v>68</v>
      </c>
      <c r="D29" s="15"/>
      <c r="E29" s="16"/>
      <c r="F29" s="16"/>
      <c r="G29" s="17"/>
      <c r="I29" s="18">
        <f t="shared" si="1"/>
        <v>0</v>
      </c>
    </row>
    <row r="30" spans="1:9" s="18" customFormat="1" ht="15" customHeight="1">
      <c r="A30" s="12"/>
      <c r="B30" s="13"/>
      <c r="C30" s="14"/>
      <c r="D30" s="15"/>
      <c r="E30" s="16"/>
      <c r="F30" s="16"/>
      <c r="G30" s="17"/>
      <c r="I30" s="18">
        <f t="shared" si="1"/>
        <v>0</v>
      </c>
    </row>
    <row r="31" spans="1:9" s="18" customFormat="1" ht="14.25" customHeight="1">
      <c r="A31" s="12"/>
      <c r="B31" s="13"/>
      <c r="C31" s="14"/>
      <c r="D31" s="15"/>
      <c r="E31" s="16"/>
      <c r="F31" s="16"/>
      <c r="G31" s="17"/>
      <c r="I31" s="18">
        <f t="shared" si="1"/>
        <v>0</v>
      </c>
    </row>
    <row r="32" spans="1:9" s="18" customFormat="1" ht="14.25">
      <c r="A32" s="12"/>
      <c r="B32" s="13"/>
      <c r="C32" s="29"/>
      <c r="D32" s="15"/>
      <c r="E32" s="16"/>
      <c r="F32" s="16"/>
      <c r="G32" s="17"/>
    </row>
    <row r="33" spans="1:7" s="18" customFormat="1" ht="14.25" customHeight="1">
      <c r="A33" s="12"/>
      <c r="B33" s="13"/>
      <c r="C33" s="14"/>
      <c r="D33" s="15"/>
      <c r="E33" s="16"/>
      <c r="F33" s="16"/>
      <c r="G33" s="17"/>
    </row>
    <row r="34" spans="1:7" s="18" customFormat="1" ht="14.25">
      <c r="A34" s="12"/>
      <c r="B34" s="13"/>
      <c r="C34" s="14"/>
      <c r="D34" s="15"/>
      <c r="E34" s="16"/>
      <c r="F34" s="16"/>
      <c r="G34" s="17"/>
    </row>
    <row r="35" spans="1:7" s="18" customFormat="1" ht="14.25">
      <c r="A35" s="12"/>
      <c r="B35" s="13"/>
      <c r="C35" s="14"/>
      <c r="D35" s="15"/>
      <c r="E35" s="16"/>
      <c r="F35" s="16"/>
      <c r="G35" s="17"/>
    </row>
    <row r="36" spans="1:7" s="18" customFormat="1" ht="14.25" customHeight="1">
      <c r="A36" s="12"/>
      <c r="B36" s="13"/>
      <c r="C36" s="19"/>
      <c r="D36" s="15"/>
      <c r="E36" s="16"/>
      <c r="F36" s="16"/>
      <c r="G36" s="20"/>
    </row>
    <row r="37" spans="1:7" s="8" customFormat="1" ht="24" customHeight="1">
      <c r="A37" s="21"/>
      <c r="B37" s="26"/>
      <c r="C37" s="22"/>
      <c r="D37" s="34" t="s">
        <v>23</v>
      </c>
      <c r="E37" s="35"/>
      <c r="F37" s="35"/>
      <c r="G37" s="23">
        <f>SUM(G15:G31)</f>
        <v>5500000</v>
      </c>
    </row>
    <row r="38" spans="1:7" s="8" customFormat="1" ht="16.5" customHeight="1">
      <c r="A38" s="21"/>
      <c r="B38" s="26"/>
      <c r="C38" s="22"/>
      <c r="D38" s="34" t="s">
        <v>24</v>
      </c>
      <c r="E38" s="35"/>
      <c r="F38" s="35"/>
      <c r="G38" s="23">
        <f>G37*(1.1)</f>
        <v>6050000.0000000009</v>
      </c>
    </row>
    <row r="39" spans="1:7" s="8" customFormat="1">
      <c r="A39" s="1"/>
      <c r="B39" s="25"/>
      <c r="C39" s="1"/>
      <c r="D39" s="1"/>
      <c r="E39" s="1"/>
      <c r="F39" s="1"/>
      <c r="G39" s="1"/>
    </row>
    <row r="40" spans="1:7" s="8" customFormat="1">
      <c r="A40" s="1"/>
      <c r="B40" s="25"/>
      <c r="C40" s="1"/>
      <c r="D40" s="1"/>
      <c r="E40" s="1"/>
      <c r="F40" s="1"/>
      <c r="G40" s="1"/>
    </row>
    <row r="41" spans="1:7" s="8" customFormat="1">
      <c r="A41" s="1"/>
      <c r="B41" s="25"/>
      <c r="C41" s="1"/>
      <c r="D41" s="1"/>
      <c r="E41" s="1"/>
      <c r="F41" s="1"/>
      <c r="G41" s="1"/>
    </row>
    <row r="42" spans="1:7" s="8" customFormat="1">
      <c r="A42" s="1"/>
      <c r="B42" s="25"/>
      <c r="C42" s="1"/>
      <c r="D42" s="1"/>
      <c r="E42" s="1"/>
      <c r="F42" s="1"/>
      <c r="G42" s="1"/>
    </row>
    <row r="43" spans="1:7" s="8" customFormat="1">
      <c r="A43" s="1"/>
      <c r="B43" s="25"/>
      <c r="C43" s="1"/>
      <c r="D43" s="1"/>
      <c r="E43" s="1"/>
      <c r="F43" s="1"/>
      <c r="G43" s="1"/>
    </row>
    <row r="44" spans="1:7" s="8" customFormat="1">
      <c r="A44" s="1"/>
      <c r="B44" s="25"/>
      <c r="C44" s="1"/>
      <c r="D44" s="1"/>
      <c r="E44" s="1"/>
      <c r="F44" s="1"/>
      <c r="G44" s="1"/>
    </row>
    <row r="45" spans="1:7" s="8" customFormat="1">
      <c r="A45" s="1"/>
      <c r="B45" s="25"/>
      <c r="C45" s="1"/>
      <c r="D45" s="1"/>
      <c r="E45" s="1"/>
      <c r="F45" s="1"/>
      <c r="G45" s="1"/>
    </row>
    <row r="46" spans="1:7" s="8" customFormat="1">
      <c r="A46" s="1"/>
      <c r="B46" s="25"/>
      <c r="C46" s="1"/>
      <c r="D46" s="1"/>
      <c r="E46" s="1"/>
      <c r="F46" s="1"/>
      <c r="G46" s="1"/>
    </row>
    <row r="47" spans="1:7" s="8" customFormat="1">
      <c r="A47" s="1"/>
      <c r="B47" s="25"/>
      <c r="C47" s="1"/>
      <c r="D47" s="1"/>
      <c r="E47" s="1"/>
      <c r="F47" s="1"/>
      <c r="G47" s="1"/>
    </row>
    <row r="48" spans="1:7" s="24" customFormat="1">
      <c r="A48" s="1"/>
      <c r="B48" s="25"/>
      <c r="C48" s="1"/>
      <c r="D48" s="1"/>
      <c r="E48" s="1"/>
      <c r="F48" s="1"/>
      <c r="G48" s="1"/>
    </row>
    <row r="50" ht="10.5" customHeight="1"/>
    <row r="53" ht="16.5" customHeight="1"/>
  </sheetData>
  <mergeCells count="15">
    <mergeCell ref="E13:G13"/>
    <mergeCell ref="D37:F37"/>
    <mergeCell ref="D38:F38"/>
    <mergeCell ref="A8:B8"/>
    <mergeCell ref="A9:B9"/>
    <mergeCell ref="A10:B10"/>
    <mergeCell ref="A11:C11"/>
    <mergeCell ref="A12:C12"/>
    <mergeCell ref="A13:C13"/>
    <mergeCell ref="A1:G1"/>
    <mergeCell ref="A2:G2"/>
    <mergeCell ref="A4:B4"/>
    <mergeCell ref="A5:B5"/>
    <mergeCell ref="A6:B6"/>
    <mergeCell ref="A7:B7"/>
  </mergeCells>
  <phoneticPr fontId="4" type="noConversion"/>
  <pageMargins left="0.21" right="0.22" top="1" bottom="0.41" header="0.5" footer="0.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z620</vt:lpstr>
      <vt:lpstr>델</vt:lpstr>
      <vt:lpstr>'z620'!Print_Area</vt:lpstr>
      <vt:lpstr>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2012-05-07T01:38:24Z</dcterms:created>
  <dcterms:modified xsi:type="dcterms:W3CDTF">2013-03-28T08:28:21Z</dcterms:modified>
</cp:coreProperties>
</file>