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4615" windowHeight="11760"/>
  </bookViews>
  <sheets>
    <sheet name="통합" sheetId="5" r:id="rId1"/>
    <sheet name="흑백복합기" sheetId="4" r:id="rId2"/>
    <sheet name="컬러복합기" sheetId="3" r:id="rId3"/>
  </sheets>
  <definedNames>
    <definedName name="_xlnm.Print_Area" localSheetId="2">컬러복합기!$A$1:$G$48</definedName>
    <definedName name="_xlnm.Print_Area" localSheetId="0">통합!$A$1:$G$96</definedName>
    <definedName name="_xlnm.Print_Area" localSheetId="1">흑백복합기!$A$1:$G$48</definedName>
  </definedNames>
  <calcPr calcId="125725"/>
</workbook>
</file>

<file path=xl/calcChain.xml><?xml version="1.0" encoding="utf-8"?>
<calcChain xmlns="http://schemas.openxmlformats.org/spreadsheetml/2006/main">
  <c r="E90" i="5"/>
  <c r="E89"/>
  <c r="F89" s="1"/>
  <c r="E88"/>
  <c r="E87"/>
  <c r="F87" s="1"/>
  <c r="E86"/>
  <c r="E85"/>
  <c r="F85" s="1"/>
  <c r="E84"/>
  <c r="E83"/>
  <c r="F83" s="1"/>
  <c r="E80"/>
  <c r="E76"/>
  <c r="F76" s="1"/>
  <c r="G75"/>
  <c r="G74"/>
  <c r="G73"/>
  <c r="G72"/>
  <c r="G71"/>
  <c r="G70"/>
  <c r="G69"/>
  <c r="G68"/>
  <c r="G67"/>
  <c r="E66"/>
  <c r="F66" s="1"/>
  <c r="E65"/>
  <c r="E64"/>
  <c r="F64" s="1"/>
  <c r="E42"/>
  <c r="E41"/>
  <c r="F41" s="1"/>
  <c r="E40"/>
  <c r="E39"/>
  <c r="F39" s="1"/>
  <c r="E38"/>
  <c r="E37"/>
  <c r="F37" s="1"/>
  <c r="E36"/>
  <c r="E35"/>
  <c r="F35" s="1"/>
  <c r="E32"/>
  <c r="E28"/>
  <c r="F28" s="1"/>
  <c r="G27"/>
  <c r="G26"/>
  <c r="G25"/>
  <c r="G24"/>
  <c r="G23"/>
  <c r="G22"/>
  <c r="G21"/>
  <c r="G20"/>
  <c r="G19"/>
  <c r="E18"/>
  <c r="F18" s="1"/>
  <c r="E17"/>
  <c r="E16"/>
  <c r="F16" s="1"/>
  <c r="E42" i="4"/>
  <c r="E41"/>
  <c r="F41" s="1"/>
  <c r="E40"/>
  <c r="E39"/>
  <c r="F39" s="1"/>
  <c r="E38"/>
  <c r="E37"/>
  <c r="F37" s="1"/>
  <c r="E36"/>
  <c r="E35"/>
  <c r="F35" s="1"/>
  <c r="E32"/>
  <c r="E28"/>
  <c r="F28" s="1"/>
  <c r="G27"/>
  <c r="G26"/>
  <c r="G25"/>
  <c r="G24"/>
  <c r="G23"/>
  <c r="G22"/>
  <c r="G21"/>
  <c r="G20"/>
  <c r="G19"/>
  <c r="E18"/>
  <c r="F18" s="1"/>
  <c r="E17"/>
  <c r="E16"/>
  <c r="F16" s="1"/>
  <c r="E42" i="3"/>
  <c r="E41"/>
  <c r="F41" s="1"/>
  <c r="E40"/>
  <c r="E39"/>
  <c r="F39" s="1"/>
  <c r="E38"/>
  <c r="E37"/>
  <c r="F37" s="1"/>
  <c r="E36"/>
  <c r="E35"/>
  <c r="F35" s="1"/>
  <c r="E32"/>
  <c r="E28"/>
  <c r="F28" s="1"/>
  <c r="G27"/>
  <c r="G26"/>
  <c r="G25"/>
  <c r="G24"/>
  <c r="G23"/>
  <c r="G22"/>
  <c r="G21"/>
  <c r="G20"/>
  <c r="G19"/>
  <c r="E18"/>
  <c r="F18" s="1"/>
  <c r="E17"/>
  <c r="E16"/>
  <c r="F16" s="1"/>
  <c r="G16" i="5" l="1"/>
  <c r="F17"/>
  <c r="G17" s="1"/>
  <c r="G18"/>
  <c r="G28"/>
  <c r="F32"/>
  <c r="G32" s="1"/>
  <c r="G35"/>
  <c r="F36"/>
  <c r="G36" s="1"/>
  <c r="G37"/>
  <c r="F38"/>
  <c r="G38" s="1"/>
  <c r="G39"/>
  <c r="F40"/>
  <c r="G40" s="1"/>
  <c r="G41"/>
  <c r="F42"/>
  <c r="G42" s="1"/>
  <c r="E43"/>
  <c r="G64"/>
  <c r="F65"/>
  <c r="G66"/>
  <c r="G76"/>
  <c r="F80"/>
  <c r="G80" s="1"/>
  <c r="G83"/>
  <c r="F84"/>
  <c r="G84" s="1"/>
  <c r="G85"/>
  <c r="F86"/>
  <c r="G86" s="1"/>
  <c r="G87"/>
  <c r="F88"/>
  <c r="G88" s="1"/>
  <c r="G89"/>
  <c r="F90"/>
  <c r="G90" s="1"/>
  <c r="E91"/>
  <c r="G16" i="4"/>
  <c r="F17"/>
  <c r="G17" s="1"/>
  <c r="G18"/>
  <c r="G28"/>
  <c r="F32"/>
  <c r="G32" s="1"/>
  <c r="G35"/>
  <c r="F36"/>
  <c r="G36" s="1"/>
  <c r="G37"/>
  <c r="F38"/>
  <c r="G38" s="1"/>
  <c r="G39"/>
  <c r="F40"/>
  <c r="G40" s="1"/>
  <c r="G41"/>
  <c r="F42"/>
  <c r="G42" s="1"/>
  <c r="E43"/>
  <c r="G16" i="3"/>
  <c r="F17"/>
  <c r="G17" s="1"/>
  <c r="G18"/>
  <c r="G28"/>
  <c r="F32"/>
  <c r="G32" s="1"/>
  <c r="G35"/>
  <c r="F36"/>
  <c r="G36" s="1"/>
  <c r="G37"/>
  <c r="F38"/>
  <c r="G38" s="1"/>
  <c r="G39"/>
  <c r="F40"/>
  <c r="G40" s="1"/>
  <c r="G41"/>
  <c r="F42"/>
  <c r="G42" s="1"/>
  <c r="E43"/>
  <c r="F91" i="5" l="1"/>
  <c r="G43"/>
  <c r="B11" s="1"/>
  <c r="F43"/>
  <c r="G65"/>
  <c r="G91" s="1"/>
  <c r="B59" s="1"/>
  <c r="F43" i="4"/>
  <c r="G43"/>
  <c r="B11" s="1"/>
  <c r="F43" i="3"/>
  <c r="G43"/>
  <c r="B11" s="1"/>
</calcChain>
</file>

<file path=xl/sharedStrings.xml><?xml version="1.0" encoding="utf-8"?>
<sst xmlns="http://schemas.openxmlformats.org/spreadsheetml/2006/main" count="154" uniqueCount="43">
  <si>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</si>
  <si>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</si>
  <si>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</si>
  <si>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</si>
  <si>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</si>
  <si>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</si>
  <si>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</si>
  <si>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</si>
  <si>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</si>
  <si>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</si>
  <si>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</si>
  <si>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</si>
  <si>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</si>
  <si>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</si>
  <si>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</si>
  <si>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복합기렌탈</t>
    <phoneticPr fontId="3" type="noConversion"/>
  </si>
  <si>
    <t>irc adv C5035</t>
    <phoneticPr fontId="3" type="noConversion"/>
  </si>
  <si>
    <t>1200dpi 고화질 복사품질</t>
    <phoneticPr fontId="3" type="noConversion"/>
  </si>
  <si>
    <t>다양한 복사 및 문서 소트기능 (옵션)</t>
    <phoneticPr fontId="3" type="noConversion"/>
  </si>
  <si>
    <t>다양한 용지 사이즈와 두께에 대응</t>
    <phoneticPr fontId="3" type="noConversion"/>
  </si>
  <si>
    <t>고속 3초 팩스 전송 (옵션)</t>
    <phoneticPr fontId="3" type="noConversion"/>
  </si>
  <si>
    <t>용지급지장치 550매 카세트 2ea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</si>
  <si>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</si>
  <si>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</si>
  <si>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</si>
  <si>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</si>
  <si>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양면 스캔 / 양면복사 기능</t>
    <phoneticPr fontId="3" type="noConversion"/>
  </si>
  <si>
    <t>네트워크 출력안정성을 높인 UFR LT 프린터 보드</t>
    <phoneticPr fontId="3" type="noConversion"/>
  </si>
  <si>
    <t>검정 기본 10,000매 제공, 추가 장당 15원</t>
    <phoneticPr fontId="3" type="noConversion"/>
  </si>
  <si>
    <t>컬러 기본 8,000매 제공, 추가 장당 100원</t>
    <phoneticPr fontId="3" type="noConversion"/>
  </si>
  <si>
    <t>스캔속도 분당 70매</t>
    <phoneticPr fontId="3" type="noConversion"/>
  </si>
  <si>
    <t>ir 3245A</t>
    <phoneticPr fontId="3" type="noConversion"/>
  </si>
  <si>
    <t>스캔속도 분당 51매 (컬러스캔기능 포함)</t>
    <phoneticPr fontId="3" type="noConversion"/>
  </si>
  <si>
    <t>자동양면원고이송장치 (DADF) 포함</t>
    <phoneticPr fontId="3" type="noConversion"/>
  </si>
  <si>
    <t>검정 기본 10,000매 제공, 추가 장당 10원</t>
    <phoneticPr fontId="3" type="noConversion"/>
  </si>
  <si>
    <t>033-243-1400</t>
    <phoneticPr fontId="3" type="noConversion"/>
  </si>
  <si>
    <t>고일석님</t>
    <phoneticPr fontId="3" type="noConversion"/>
  </si>
  <si>
    <t>email :</t>
    <phoneticPr fontId="3" type="noConversion"/>
  </si>
  <si>
    <t>kis@boditech.co.kr</t>
    <phoneticPr fontId="3" type="noConversion"/>
  </si>
  <si>
    <t>BODITECH MED INC</t>
    <phoneticPr fontId="3" type="noConversion"/>
  </si>
  <si>
    <t>1. 3년 약정시 월 렌탈비용입니다.</t>
    <phoneticPr fontId="3" type="noConversion"/>
  </si>
  <si>
    <t>출력속도 분당 45매 (흑백전용)</t>
    <phoneticPr fontId="3" type="noConversion"/>
  </si>
  <si>
    <t>출력속도 분당 35매 (흑백/컬러 동일)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</si>
</sst>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41" fontId="4" fillId="3" borderId="0" xfId="1" applyFont="1" applyFill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41" fontId="4" fillId="0" borderId="0" xfId="1" applyFont="1" applyFill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41" fontId="4" fillId="4" borderId="4" xfId="1" applyFont="1" applyFill="1" applyBorder="1" applyAlignment="1">
      <alignment horizontal="center" vertical="center"/>
    </xf>
    <xf numFmtId="41" fontId="4" fillId="4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4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4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4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8" fillId="0" borderId="0" xfId="3" applyBorder="1" applyAlignment="1" applyProtection="1">
      <alignment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200025</xdr:rowOff>
    </xdr:from>
    <xdr:to>
      <xdr:col>6</xdr:col>
      <xdr:colOff>1047750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9925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51</xdr:row>
      <xdr:rowOff>200025</xdr:rowOff>
    </xdr:from>
    <xdr:to>
      <xdr:col>6</xdr:col>
      <xdr:colOff>1047750</xdr:colOff>
      <xdr:row>61</xdr:row>
      <xdr:rowOff>142875</xdr:rowOff>
    </xdr:to>
    <xdr:pic>
      <xdr:nvPicPr>
        <xdr:cNvPr id="3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9925" y="1040130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is@boditech.co.kr" TargetMode="External"/><Relationship Id="rId1" Type="http://schemas.openxmlformats.org/officeDocument/2006/relationships/hyperlink" Target="mailto:kis@boditech.co.k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is@boditech.co.k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is@boditech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6"/>
  <sheetViews>
    <sheetView tabSelected="1" view="pageBreakPreview" topLeftCell="A31" workbookViewId="0">
      <selection activeCell="F26" sqref="F26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39</v>
      </c>
      <c r="B4" s="8"/>
      <c r="C4" s="9" t="s">
        <v>1</v>
      </c>
      <c r="D4" s="5"/>
      <c r="E4" s="5"/>
    </row>
    <row r="5" spans="1:7" ht="15" customHeight="1">
      <c r="A5" s="11" t="s">
        <v>2</v>
      </c>
      <c r="B5" s="12" t="s">
        <v>35</v>
      </c>
      <c r="C5" s="13"/>
      <c r="D5" s="5"/>
      <c r="E5" s="5"/>
    </row>
    <row r="6" spans="1:7" ht="15" customHeight="1">
      <c r="A6" s="11" t="s">
        <v>3</v>
      </c>
      <c r="B6" s="12" t="s">
        <v>36</v>
      </c>
      <c r="C6" s="5"/>
      <c r="D6" s="5"/>
      <c r="E6" s="5"/>
    </row>
    <row r="7" spans="1:7" ht="15" customHeight="1">
      <c r="A7" s="11" t="s">
        <v>37</v>
      </c>
      <c r="B7" s="53" t="s">
        <v>38</v>
      </c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4" t="s">
        <v>4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5</v>
      </c>
      <c r="B11" s="17">
        <f>G43</f>
        <v>275000</v>
      </c>
      <c r="C11" s="5"/>
      <c r="D11" s="5"/>
      <c r="E11" s="5"/>
    </row>
    <row r="12" spans="1:7" ht="15" customHeight="1">
      <c r="A12" s="3" t="s">
        <v>6</v>
      </c>
      <c r="B12" s="18">
        <v>41281</v>
      </c>
      <c r="C12" s="5"/>
      <c r="D12" s="5"/>
      <c r="E12" s="5"/>
    </row>
    <row r="13" spans="1:7" ht="15" customHeight="1">
      <c r="A13" s="3" t="s">
        <v>7</v>
      </c>
      <c r="B13" s="19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22" t="s">
        <v>8</v>
      </c>
      <c r="B15" s="22" t="s">
        <v>9</v>
      </c>
      <c r="C15" s="23" t="s">
        <v>10</v>
      </c>
      <c r="D15" s="23" t="s">
        <v>11</v>
      </c>
      <c r="E15" s="24" t="s">
        <v>12</v>
      </c>
      <c r="F15" s="24" t="s">
        <v>13</v>
      </c>
      <c r="G15" s="23" t="s">
        <v>14</v>
      </c>
    </row>
    <row r="16" spans="1:7" s="3" customFormat="1" ht="15" customHeight="1">
      <c r="A16" s="25"/>
      <c r="B16" s="26"/>
      <c r="C16" s="27"/>
      <c r="D16" s="28"/>
      <c r="E16" s="29">
        <f>C16*D16</f>
        <v>0</v>
      </c>
      <c r="F16" s="30">
        <f>E16*10%</f>
        <v>0</v>
      </c>
      <c r="G16" s="31">
        <f t="shared" ref="G16:G28" si="0">SUM(E16:F16)</f>
        <v>0</v>
      </c>
    </row>
    <row r="17" spans="1:7" s="3" customFormat="1" ht="15" customHeight="1">
      <c r="A17" s="32" t="s">
        <v>15</v>
      </c>
      <c r="B17" s="33" t="s">
        <v>31</v>
      </c>
      <c r="C17" s="27">
        <v>1</v>
      </c>
      <c r="D17" s="34">
        <v>250000</v>
      </c>
      <c r="E17" s="29">
        <f>C17*D17</f>
        <v>250000</v>
      </c>
      <c r="F17" s="30">
        <f>E17*10%</f>
        <v>25000</v>
      </c>
      <c r="G17" s="30">
        <f t="shared" si="0"/>
        <v>275000</v>
      </c>
    </row>
    <row r="18" spans="1:7" s="3" customFormat="1" ht="15" customHeight="1">
      <c r="A18" s="35"/>
      <c r="B18" s="32"/>
      <c r="C18" s="27"/>
      <c r="D18" s="34"/>
      <c r="E18" s="29">
        <f>C18*D18</f>
        <v>0</v>
      </c>
      <c r="F18" s="30">
        <f>E18*10%</f>
        <v>0</v>
      </c>
      <c r="G18" s="30">
        <f t="shared" si="0"/>
        <v>0</v>
      </c>
    </row>
    <row r="19" spans="1:7" s="3" customFormat="1" ht="15" customHeight="1">
      <c r="A19" s="35"/>
      <c r="B19" s="36" t="s">
        <v>17</v>
      </c>
      <c r="C19" s="27"/>
      <c r="D19" s="34"/>
      <c r="E19" s="29"/>
      <c r="F19" s="30"/>
      <c r="G19" s="30">
        <f t="shared" si="0"/>
        <v>0</v>
      </c>
    </row>
    <row r="20" spans="1:7" s="3" customFormat="1" ht="15" customHeight="1">
      <c r="A20" s="35"/>
      <c r="B20" s="36" t="s">
        <v>41</v>
      </c>
      <c r="C20" s="27"/>
      <c r="D20" s="34"/>
      <c r="E20" s="29"/>
      <c r="F20" s="30"/>
      <c r="G20" s="30">
        <f t="shared" si="0"/>
        <v>0</v>
      </c>
    </row>
    <row r="21" spans="1:7" s="3" customFormat="1" ht="15" customHeight="1">
      <c r="A21" s="35"/>
      <c r="B21" s="36" t="s">
        <v>32</v>
      </c>
      <c r="C21" s="27"/>
      <c r="D21" s="34"/>
      <c r="E21" s="29"/>
      <c r="F21" s="30"/>
      <c r="G21" s="30">
        <f t="shared" si="0"/>
        <v>0</v>
      </c>
    </row>
    <row r="22" spans="1:7" s="3" customFormat="1" ht="15" customHeight="1">
      <c r="A22" s="32"/>
      <c r="B22" s="36" t="s">
        <v>18</v>
      </c>
      <c r="C22" s="38"/>
      <c r="D22" s="34"/>
      <c r="E22" s="29"/>
      <c r="F22" s="30"/>
      <c r="G22" s="30">
        <f t="shared" si="0"/>
        <v>0</v>
      </c>
    </row>
    <row r="23" spans="1:7" s="3" customFormat="1" ht="15" customHeight="1">
      <c r="A23" s="32"/>
      <c r="B23" s="36" t="s">
        <v>26</v>
      </c>
      <c r="C23" s="39"/>
      <c r="D23" s="34"/>
      <c r="E23" s="29"/>
      <c r="F23" s="30"/>
      <c r="G23" s="30">
        <f t="shared" si="0"/>
        <v>0</v>
      </c>
    </row>
    <row r="24" spans="1:7" s="3" customFormat="1" ht="15" customHeight="1">
      <c r="A24" s="40"/>
      <c r="B24" s="36" t="s">
        <v>19</v>
      </c>
      <c r="C24" s="39"/>
      <c r="D24" s="34"/>
      <c r="E24" s="29"/>
      <c r="F24" s="30"/>
      <c r="G24" s="30">
        <f t="shared" si="0"/>
        <v>0</v>
      </c>
    </row>
    <row r="25" spans="1:7" s="3" customFormat="1" ht="15" customHeight="1">
      <c r="A25" s="40"/>
      <c r="B25" s="36" t="s">
        <v>27</v>
      </c>
      <c r="C25" s="39"/>
      <c r="D25" s="34"/>
      <c r="E25" s="29"/>
      <c r="F25" s="30"/>
      <c r="G25" s="30">
        <f t="shared" si="0"/>
        <v>0</v>
      </c>
    </row>
    <row r="26" spans="1:7" s="3" customFormat="1" ht="15" customHeight="1">
      <c r="A26" s="40"/>
      <c r="B26" s="30" t="s">
        <v>20</v>
      </c>
      <c r="C26" s="39"/>
      <c r="D26" s="34"/>
      <c r="E26" s="29"/>
      <c r="F26" s="30"/>
      <c r="G26" s="30">
        <f t="shared" si="0"/>
        <v>0</v>
      </c>
    </row>
    <row r="27" spans="1:7" s="3" customFormat="1" ht="15" customHeight="1">
      <c r="A27" s="40"/>
      <c r="B27" s="30" t="s">
        <v>33</v>
      </c>
      <c r="C27" s="39"/>
      <c r="D27" s="34"/>
      <c r="E27" s="34"/>
      <c r="F27" s="30"/>
      <c r="G27" s="30">
        <f t="shared" si="0"/>
        <v>0</v>
      </c>
    </row>
    <row r="28" spans="1:7" s="3" customFormat="1" ht="15" customHeight="1">
      <c r="A28" s="40"/>
      <c r="B28" s="30" t="s">
        <v>21</v>
      </c>
      <c r="C28" s="39"/>
      <c r="D28" s="34"/>
      <c r="E28" s="34">
        <f>C28*D28</f>
        <v>0</v>
      </c>
      <c r="F28" s="30">
        <f>E28*10%</f>
        <v>0</v>
      </c>
      <c r="G28" s="30">
        <f t="shared" si="0"/>
        <v>0</v>
      </c>
    </row>
    <row r="29" spans="1:7" s="3" customFormat="1" ht="15" customHeight="1">
      <c r="A29" s="40"/>
      <c r="B29" s="40"/>
      <c r="C29" s="39"/>
      <c r="D29" s="34"/>
      <c r="E29" s="34"/>
      <c r="F29" s="30"/>
      <c r="G29" s="30"/>
    </row>
    <row r="30" spans="1:7" s="3" customFormat="1" ht="15" customHeight="1">
      <c r="A30" s="40"/>
      <c r="B30" s="40"/>
      <c r="C30" s="39"/>
      <c r="D30" s="34"/>
      <c r="E30" s="34"/>
      <c r="F30" s="30"/>
      <c r="G30" s="30"/>
    </row>
    <row r="31" spans="1:7" s="3" customFormat="1" ht="15" customHeight="1">
      <c r="A31" s="40"/>
      <c r="B31" s="40" t="s">
        <v>34</v>
      </c>
      <c r="C31" s="39"/>
      <c r="D31" s="34"/>
      <c r="E31" s="34"/>
      <c r="F31" s="30"/>
      <c r="G31" s="30"/>
    </row>
    <row r="32" spans="1:7" s="3" customFormat="1" ht="15" customHeight="1">
      <c r="A32" s="40"/>
      <c r="B32" s="40"/>
      <c r="C32" s="39"/>
      <c r="D32" s="34"/>
      <c r="E32" s="34">
        <f>C32*D32</f>
        <v>0</v>
      </c>
      <c r="F32" s="30">
        <f>E32*10%</f>
        <v>0</v>
      </c>
      <c r="G32" s="30">
        <f>SUM(E32:F32)</f>
        <v>0</v>
      </c>
    </row>
    <row r="33" spans="1:7" s="3" customFormat="1" ht="15" customHeight="1">
      <c r="A33" s="40"/>
      <c r="B33" s="40"/>
      <c r="C33" s="39"/>
      <c r="D33" s="34"/>
      <c r="E33" s="34"/>
      <c r="F33" s="30"/>
      <c r="G33" s="30"/>
    </row>
    <row r="34" spans="1:7" s="3" customFormat="1" ht="15" customHeight="1">
      <c r="A34" s="40"/>
      <c r="B34" s="40"/>
      <c r="C34" s="39"/>
      <c r="D34" s="34"/>
      <c r="E34" s="34"/>
      <c r="F34" s="30"/>
      <c r="G34" s="30"/>
    </row>
    <row r="35" spans="1:7" s="3" customFormat="1" ht="15" customHeight="1">
      <c r="A35" s="40"/>
      <c r="B35" s="40"/>
      <c r="C35" s="39"/>
      <c r="D35" s="34"/>
      <c r="E35" s="34">
        <f t="shared" ref="E35:E42" si="1">C35*D35</f>
        <v>0</v>
      </c>
      <c r="F35" s="30">
        <f t="shared" ref="F35:F42" si="2">E35*10%</f>
        <v>0</v>
      </c>
      <c r="G35" s="30">
        <f t="shared" ref="G35:G42" si="3">SUM(E35:F35)</f>
        <v>0</v>
      </c>
    </row>
    <row r="36" spans="1:7" s="3" customFormat="1" ht="15" customHeight="1">
      <c r="A36" s="40"/>
      <c r="B36" s="40"/>
      <c r="C36" s="39"/>
      <c r="D36" s="34"/>
      <c r="E36" s="34">
        <f t="shared" si="1"/>
        <v>0</v>
      </c>
      <c r="F36" s="30">
        <f t="shared" si="2"/>
        <v>0</v>
      </c>
      <c r="G36" s="30">
        <f t="shared" si="3"/>
        <v>0</v>
      </c>
    </row>
    <row r="37" spans="1:7" s="3" customFormat="1" ht="15" customHeight="1">
      <c r="A37" s="40"/>
      <c r="B37" s="40"/>
      <c r="C37" s="39"/>
      <c r="D37" s="34"/>
      <c r="E37" s="34">
        <f t="shared" si="1"/>
        <v>0</v>
      </c>
      <c r="F37" s="30">
        <f t="shared" si="2"/>
        <v>0</v>
      </c>
      <c r="G37" s="30">
        <f t="shared" si="3"/>
        <v>0</v>
      </c>
    </row>
    <row r="38" spans="1:7" s="3" customFormat="1" ht="15" customHeight="1">
      <c r="A38" s="40"/>
      <c r="B38" s="40"/>
      <c r="C38" s="39"/>
      <c r="D38" s="34"/>
      <c r="E38" s="34">
        <f t="shared" si="1"/>
        <v>0</v>
      </c>
      <c r="F38" s="30">
        <f t="shared" si="2"/>
        <v>0</v>
      </c>
      <c r="G38" s="30">
        <f t="shared" si="3"/>
        <v>0</v>
      </c>
    </row>
    <row r="39" spans="1:7" s="3" customFormat="1" ht="15" customHeight="1">
      <c r="A39" s="40"/>
      <c r="B39" s="40"/>
      <c r="C39" s="39"/>
      <c r="D39" s="34"/>
      <c r="E39" s="34">
        <f t="shared" si="1"/>
        <v>0</v>
      </c>
      <c r="F39" s="30">
        <f t="shared" si="2"/>
        <v>0</v>
      </c>
      <c r="G39" s="30">
        <f t="shared" si="3"/>
        <v>0</v>
      </c>
    </row>
    <row r="40" spans="1:7" s="3" customFormat="1" ht="15" customHeight="1">
      <c r="A40" s="40"/>
      <c r="B40" s="40"/>
      <c r="C40" s="39"/>
      <c r="D40" s="30"/>
      <c r="E40" s="39">
        <f t="shared" si="1"/>
        <v>0</v>
      </c>
      <c r="F40" s="30">
        <f t="shared" si="2"/>
        <v>0</v>
      </c>
      <c r="G40" s="30">
        <f t="shared" si="3"/>
        <v>0</v>
      </c>
    </row>
    <row r="41" spans="1:7" s="3" customFormat="1" ht="15" customHeight="1">
      <c r="A41" s="40"/>
      <c r="B41" s="40"/>
      <c r="C41" s="39"/>
      <c r="D41" s="30"/>
      <c r="E41" s="39">
        <f t="shared" si="1"/>
        <v>0</v>
      </c>
      <c r="F41" s="30">
        <f t="shared" si="2"/>
        <v>0</v>
      </c>
      <c r="G41" s="30">
        <f t="shared" si="3"/>
        <v>0</v>
      </c>
    </row>
    <row r="42" spans="1:7" s="3" customFormat="1" ht="15" customHeight="1" thickBot="1">
      <c r="A42" s="41"/>
      <c r="B42" s="41"/>
      <c r="C42" s="42"/>
      <c r="D42" s="43"/>
      <c r="E42" s="42">
        <f t="shared" si="1"/>
        <v>0</v>
      </c>
      <c r="F42" s="43">
        <f t="shared" si="2"/>
        <v>0</v>
      </c>
      <c r="G42" s="30">
        <f t="shared" si="3"/>
        <v>0</v>
      </c>
    </row>
    <row r="43" spans="1:7" s="3" customFormat="1" ht="15" customHeight="1">
      <c r="A43" s="44" t="s">
        <v>22</v>
      </c>
      <c r="B43" s="12"/>
      <c r="C43" s="7"/>
      <c r="D43" s="45" t="s">
        <v>23</v>
      </c>
      <c r="E43" s="46">
        <f>SUM(E16:E42)</f>
        <v>250000</v>
      </c>
      <c r="F43" s="47">
        <f>SUM(F16:F42)</f>
        <v>25000</v>
      </c>
      <c r="G43" s="47">
        <f>SUM(G16:G42)</f>
        <v>275000</v>
      </c>
    </row>
    <row r="44" spans="1:7" s="3" customFormat="1" ht="15" customHeight="1" thickBot="1">
      <c r="A44" s="48" t="s">
        <v>24</v>
      </c>
      <c r="B44" s="49"/>
      <c r="C44" s="50"/>
      <c r="D44" s="51"/>
      <c r="E44" s="52"/>
      <c r="F44" s="51"/>
      <c r="G44" s="51"/>
    </row>
    <row r="45" spans="1:7" s="3" customFormat="1" ht="15" customHeight="1">
      <c r="A45" s="3" t="s">
        <v>25</v>
      </c>
      <c r="C45" s="5"/>
      <c r="D45" s="5"/>
      <c r="E45" s="5"/>
      <c r="F45" s="5"/>
      <c r="G45" s="5"/>
    </row>
    <row r="46" spans="1:7" s="3" customFormat="1" ht="15" customHeight="1">
      <c r="A46" s="3" t="s">
        <v>40</v>
      </c>
      <c r="C46" s="5"/>
      <c r="D46" s="5"/>
      <c r="E46" s="5"/>
      <c r="F46" s="5"/>
      <c r="G46" s="5"/>
    </row>
    <row r="47" spans="1:7" s="3" customFormat="1" ht="15" customHeight="1">
      <c r="C47" s="5"/>
      <c r="D47" s="5"/>
      <c r="E47" s="5"/>
      <c r="F47" s="5"/>
      <c r="G47" s="5"/>
    </row>
    <row r="48" spans="1:7" s="3" customFormat="1" ht="15" customHeight="1">
      <c r="A48" s="12"/>
      <c r="B48" s="12"/>
      <c r="C48" s="7"/>
      <c r="D48" s="7"/>
      <c r="E48" s="5"/>
      <c r="F48" s="5"/>
      <c r="G48" s="5"/>
    </row>
    <row r="49" spans="1:7" ht="27.75" customHeight="1">
      <c r="A49" s="1" t="s">
        <v>0</v>
      </c>
      <c r="B49" s="1"/>
      <c r="C49" s="1"/>
      <c r="D49" s="1"/>
      <c r="E49" s="1"/>
      <c r="F49" s="1"/>
      <c r="G49" s="1"/>
    </row>
    <row r="50" spans="1:7" ht="15" customHeight="1">
      <c r="A50" s="3"/>
      <c r="B50" s="3"/>
      <c r="C50" s="4"/>
      <c r="D50" s="5"/>
    </row>
    <row r="51" spans="1:7" ht="15" customHeight="1">
      <c r="A51" s="3"/>
      <c r="B51" s="3"/>
      <c r="C51" s="7"/>
      <c r="D51" s="7"/>
      <c r="E51" s="7"/>
    </row>
    <row r="52" spans="1:7" ht="27.75" customHeight="1" thickBot="1">
      <c r="A52" s="8" t="s">
        <v>39</v>
      </c>
      <c r="B52" s="8"/>
      <c r="C52" s="9" t="s">
        <v>1</v>
      </c>
      <c r="D52" s="5"/>
      <c r="E52" s="5"/>
    </row>
    <row r="53" spans="1:7" ht="15" customHeight="1">
      <c r="A53" s="11" t="s">
        <v>2</v>
      </c>
      <c r="B53" s="12" t="s">
        <v>35</v>
      </c>
      <c r="C53" s="13"/>
      <c r="D53" s="5"/>
      <c r="E53" s="5"/>
    </row>
    <row r="54" spans="1:7" ht="15" customHeight="1">
      <c r="A54" s="11" t="s">
        <v>3</v>
      </c>
      <c r="B54" s="12" t="s">
        <v>36</v>
      </c>
      <c r="C54" s="5"/>
      <c r="D54" s="5"/>
      <c r="E54" s="5"/>
    </row>
    <row r="55" spans="1:7" ht="15" customHeight="1">
      <c r="A55" s="11" t="s">
        <v>37</v>
      </c>
      <c r="B55" s="53" t="s">
        <v>38</v>
      </c>
      <c r="C55" s="5"/>
      <c r="D55" s="5"/>
      <c r="E55" s="5"/>
    </row>
    <row r="56" spans="1:7" ht="15" customHeight="1">
      <c r="A56" s="3"/>
      <c r="B56" s="3"/>
      <c r="C56" s="5"/>
      <c r="D56" s="5"/>
    </row>
    <row r="57" spans="1:7" ht="15" customHeight="1">
      <c r="A57" s="14" t="s">
        <v>4</v>
      </c>
      <c r="B57" s="3"/>
      <c r="C57" s="5"/>
      <c r="D57" s="5"/>
      <c r="E57" s="5"/>
    </row>
    <row r="58" spans="1:7" ht="15" customHeight="1">
      <c r="A58" s="3"/>
      <c r="B58" s="3"/>
      <c r="C58" s="5"/>
      <c r="D58" s="5"/>
      <c r="E58" s="5"/>
    </row>
    <row r="59" spans="1:7" ht="15" customHeight="1">
      <c r="A59" s="3" t="s">
        <v>5</v>
      </c>
      <c r="B59" s="17">
        <f>G91</f>
        <v>1100000</v>
      </c>
      <c r="C59" s="5"/>
      <c r="D59" s="5"/>
      <c r="E59" s="5"/>
    </row>
    <row r="60" spans="1:7" ht="15" customHeight="1">
      <c r="A60" s="3" t="s">
        <v>6</v>
      </c>
      <c r="B60" s="18">
        <v>41281</v>
      </c>
      <c r="C60" s="5"/>
      <c r="D60" s="5"/>
      <c r="E60" s="5"/>
    </row>
    <row r="61" spans="1:7" ht="15" customHeight="1">
      <c r="A61" s="3" t="s">
        <v>7</v>
      </c>
      <c r="B61" s="19"/>
      <c r="C61" s="5"/>
      <c r="D61" s="5"/>
      <c r="E61" s="5"/>
    </row>
    <row r="62" spans="1:7" ht="15" customHeight="1" thickBot="1">
      <c r="A62" s="3"/>
      <c r="B62" s="3"/>
      <c r="C62" s="5"/>
      <c r="D62" s="5"/>
    </row>
    <row r="63" spans="1:7" s="3" customFormat="1" ht="15" customHeight="1" thickBot="1">
      <c r="A63" s="22" t="s">
        <v>8</v>
      </c>
      <c r="B63" s="22" t="s">
        <v>9</v>
      </c>
      <c r="C63" s="23" t="s">
        <v>10</v>
      </c>
      <c r="D63" s="23" t="s">
        <v>11</v>
      </c>
      <c r="E63" s="24" t="s">
        <v>12</v>
      </c>
      <c r="F63" s="24" t="s">
        <v>13</v>
      </c>
      <c r="G63" s="23" t="s">
        <v>14</v>
      </c>
    </row>
    <row r="64" spans="1:7" s="3" customFormat="1" ht="15" customHeight="1">
      <c r="A64" s="25"/>
      <c r="B64" s="26"/>
      <c r="C64" s="27"/>
      <c r="D64" s="28"/>
      <c r="E64" s="29">
        <f>C64*D64</f>
        <v>0</v>
      </c>
      <c r="F64" s="30">
        <f>E64*10%</f>
        <v>0</v>
      </c>
      <c r="G64" s="31">
        <f t="shared" ref="G64:G76" si="4">SUM(E64:F64)</f>
        <v>0</v>
      </c>
    </row>
    <row r="65" spans="1:7" s="3" customFormat="1" ht="15" customHeight="1">
      <c r="A65" s="32" t="s">
        <v>15</v>
      </c>
      <c r="B65" s="33" t="s">
        <v>16</v>
      </c>
      <c r="C65" s="27">
        <v>1</v>
      </c>
      <c r="D65" s="34">
        <v>1000000</v>
      </c>
      <c r="E65" s="29">
        <f>C65*D65</f>
        <v>1000000</v>
      </c>
      <c r="F65" s="30">
        <f>E65*10%</f>
        <v>100000</v>
      </c>
      <c r="G65" s="30">
        <f t="shared" si="4"/>
        <v>1100000</v>
      </c>
    </row>
    <row r="66" spans="1:7" s="3" customFormat="1" ht="15" customHeight="1">
      <c r="A66" s="35"/>
      <c r="B66" s="32"/>
      <c r="C66" s="27"/>
      <c r="D66" s="34"/>
      <c r="E66" s="29">
        <f>C66*D66</f>
        <v>0</v>
      </c>
      <c r="F66" s="30">
        <f>E66*10%</f>
        <v>0</v>
      </c>
      <c r="G66" s="30">
        <f t="shared" si="4"/>
        <v>0</v>
      </c>
    </row>
    <row r="67" spans="1:7" s="3" customFormat="1" ht="15" customHeight="1">
      <c r="A67" s="35"/>
      <c r="B67" s="36" t="s">
        <v>17</v>
      </c>
      <c r="C67" s="27"/>
      <c r="D67" s="34"/>
      <c r="E67" s="29"/>
      <c r="F67" s="30"/>
      <c r="G67" s="30">
        <f t="shared" si="4"/>
        <v>0</v>
      </c>
    </row>
    <row r="68" spans="1:7" s="3" customFormat="1" ht="15" customHeight="1">
      <c r="A68" s="35"/>
      <c r="B68" s="36" t="s">
        <v>42</v>
      </c>
      <c r="C68" s="27"/>
      <c r="D68" s="34"/>
      <c r="E68" s="29"/>
      <c r="F68" s="30"/>
      <c r="G68" s="30">
        <f t="shared" si="4"/>
        <v>0</v>
      </c>
    </row>
    <row r="69" spans="1:7" s="3" customFormat="1" ht="15" customHeight="1">
      <c r="A69" s="35"/>
      <c r="B69" s="36" t="s">
        <v>30</v>
      </c>
      <c r="C69" s="27"/>
      <c r="D69" s="34"/>
      <c r="E69" s="29"/>
      <c r="F69" s="30"/>
      <c r="G69" s="30">
        <f t="shared" si="4"/>
        <v>0</v>
      </c>
    </row>
    <row r="70" spans="1:7" s="3" customFormat="1" ht="15" customHeight="1">
      <c r="A70" s="32"/>
      <c r="B70" s="36" t="s">
        <v>18</v>
      </c>
      <c r="C70" s="38"/>
      <c r="D70" s="34"/>
      <c r="E70" s="29"/>
      <c r="F70" s="30"/>
      <c r="G70" s="30">
        <f t="shared" si="4"/>
        <v>0</v>
      </c>
    </row>
    <row r="71" spans="1:7" s="3" customFormat="1" ht="15" customHeight="1">
      <c r="A71" s="32"/>
      <c r="B71" s="36" t="s">
        <v>26</v>
      </c>
      <c r="C71" s="39"/>
      <c r="D71" s="34"/>
      <c r="E71" s="29"/>
      <c r="F71" s="30"/>
      <c r="G71" s="30">
        <f t="shared" si="4"/>
        <v>0</v>
      </c>
    </row>
    <row r="72" spans="1:7" s="3" customFormat="1" ht="15" customHeight="1">
      <c r="A72" s="40"/>
      <c r="B72" s="36" t="s">
        <v>19</v>
      </c>
      <c r="C72" s="39"/>
      <c r="D72" s="34"/>
      <c r="E72" s="29"/>
      <c r="F72" s="30"/>
      <c r="G72" s="30">
        <f t="shared" si="4"/>
        <v>0</v>
      </c>
    </row>
    <row r="73" spans="1:7" s="3" customFormat="1" ht="15" customHeight="1">
      <c r="A73" s="40"/>
      <c r="B73" s="36" t="s">
        <v>27</v>
      </c>
      <c r="C73" s="39"/>
      <c r="D73" s="34"/>
      <c r="E73" s="29"/>
      <c r="F73" s="30"/>
      <c r="G73" s="30">
        <f t="shared" si="4"/>
        <v>0</v>
      </c>
    </row>
    <row r="74" spans="1:7" s="3" customFormat="1" ht="15" customHeight="1">
      <c r="A74" s="40"/>
      <c r="B74" s="30" t="s">
        <v>20</v>
      </c>
      <c r="C74" s="39"/>
      <c r="D74" s="34"/>
      <c r="E74" s="29"/>
      <c r="F74" s="30"/>
      <c r="G74" s="30">
        <f t="shared" si="4"/>
        <v>0</v>
      </c>
    </row>
    <row r="75" spans="1:7" s="3" customFormat="1" ht="15" customHeight="1">
      <c r="A75" s="40"/>
      <c r="B75" s="30" t="s">
        <v>33</v>
      </c>
      <c r="C75" s="39"/>
      <c r="D75" s="34"/>
      <c r="E75" s="34"/>
      <c r="F75" s="30"/>
      <c r="G75" s="30">
        <f t="shared" si="4"/>
        <v>0</v>
      </c>
    </row>
    <row r="76" spans="1:7" s="3" customFormat="1" ht="15" customHeight="1">
      <c r="A76" s="40"/>
      <c r="B76" s="30" t="s">
        <v>21</v>
      </c>
      <c r="C76" s="39"/>
      <c r="D76" s="34"/>
      <c r="E76" s="34">
        <f>C76*D76</f>
        <v>0</v>
      </c>
      <c r="F76" s="30">
        <f>E76*10%</f>
        <v>0</v>
      </c>
      <c r="G76" s="30">
        <f t="shared" si="4"/>
        <v>0</v>
      </c>
    </row>
    <row r="77" spans="1:7" s="3" customFormat="1" ht="15" customHeight="1">
      <c r="A77" s="40"/>
      <c r="B77" s="40"/>
      <c r="C77" s="39"/>
      <c r="D77" s="34"/>
      <c r="E77" s="34"/>
      <c r="F77" s="30"/>
      <c r="G77" s="30"/>
    </row>
    <row r="78" spans="1:7" s="3" customFormat="1" ht="15" customHeight="1">
      <c r="A78" s="40"/>
      <c r="B78" s="40"/>
      <c r="C78" s="39"/>
      <c r="D78" s="34"/>
      <c r="E78" s="34"/>
      <c r="F78" s="30"/>
      <c r="G78" s="30"/>
    </row>
    <row r="79" spans="1:7" s="3" customFormat="1" ht="15" customHeight="1">
      <c r="A79" s="40"/>
      <c r="B79" s="40" t="s">
        <v>29</v>
      </c>
      <c r="C79" s="39"/>
      <c r="D79" s="34"/>
      <c r="E79" s="34"/>
      <c r="F79" s="30"/>
      <c r="G79" s="30"/>
    </row>
    <row r="80" spans="1:7" s="3" customFormat="1" ht="15" customHeight="1">
      <c r="A80" s="40"/>
      <c r="B80" s="40" t="s">
        <v>28</v>
      </c>
      <c r="C80" s="39"/>
      <c r="D80" s="34"/>
      <c r="E80" s="34">
        <f>C80*D80</f>
        <v>0</v>
      </c>
      <c r="F80" s="30">
        <f>E80*10%</f>
        <v>0</v>
      </c>
      <c r="G80" s="30">
        <f>SUM(E80:F80)</f>
        <v>0</v>
      </c>
    </row>
    <row r="81" spans="1:7" s="3" customFormat="1" ht="15" customHeight="1">
      <c r="A81" s="40"/>
      <c r="B81" s="40"/>
      <c r="C81" s="39"/>
      <c r="D81" s="34"/>
      <c r="E81" s="34"/>
      <c r="F81" s="30"/>
      <c r="G81" s="30"/>
    </row>
    <row r="82" spans="1:7" s="3" customFormat="1" ht="15" customHeight="1">
      <c r="A82" s="40"/>
      <c r="B82" s="40"/>
      <c r="C82" s="39"/>
      <c r="D82" s="34"/>
      <c r="E82" s="34"/>
      <c r="F82" s="30"/>
      <c r="G82" s="30"/>
    </row>
    <row r="83" spans="1:7" s="3" customFormat="1" ht="15" customHeight="1">
      <c r="A83" s="40"/>
      <c r="B83" s="40"/>
      <c r="C83" s="39"/>
      <c r="D83" s="34"/>
      <c r="E83" s="34">
        <f t="shared" ref="E83:E90" si="5">C83*D83</f>
        <v>0</v>
      </c>
      <c r="F83" s="30">
        <f t="shared" ref="F83:F90" si="6">E83*10%</f>
        <v>0</v>
      </c>
      <c r="G83" s="30">
        <f t="shared" ref="G83:G90" si="7">SUM(E83:F83)</f>
        <v>0</v>
      </c>
    </row>
    <row r="84" spans="1:7" s="3" customFormat="1" ht="15" customHeight="1">
      <c r="A84" s="40"/>
      <c r="B84" s="40"/>
      <c r="C84" s="39"/>
      <c r="D84" s="34"/>
      <c r="E84" s="34">
        <f t="shared" si="5"/>
        <v>0</v>
      </c>
      <c r="F84" s="30">
        <f t="shared" si="6"/>
        <v>0</v>
      </c>
      <c r="G84" s="30">
        <f t="shared" si="7"/>
        <v>0</v>
      </c>
    </row>
    <row r="85" spans="1:7" s="3" customFormat="1" ht="15" customHeight="1">
      <c r="A85" s="40"/>
      <c r="B85" s="40"/>
      <c r="C85" s="39"/>
      <c r="D85" s="34"/>
      <c r="E85" s="34">
        <f t="shared" si="5"/>
        <v>0</v>
      </c>
      <c r="F85" s="30">
        <f t="shared" si="6"/>
        <v>0</v>
      </c>
      <c r="G85" s="30">
        <f t="shared" si="7"/>
        <v>0</v>
      </c>
    </row>
    <row r="86" spans="1:7" s="3" customFormat="1" ht="15" customHeight="1">
      <c r="A86" s="40"/>
      <c r="B86" s="40"/>
      <c r="C86" s="39"/>
      <c r="D86" s="34"/>
      <c r="E86" s="34">
        <f t="shared" si="5"/>
        <v>0</v>
      </c>
      <c r="F86" s="30">
        <f t="shared" si="6"/>
        <v>0</v>
      </c>
      <c r="G86" s="30">
        <f t="shared" si="7"/>
        <v>0</v>
      </c>
    </row>
    <row r="87" spans="1:7" s="3" customFormat="1" ht="15" customHeight="1">
      <c r="A87" s="40"/>
      <c r="B87" s="40"/>
      <c r="C87" s="39"/>
      <c r="D87" s="34"/>
      <c r="E87" s="34">
        <f t="shared" si="5"/>
        <v>0</v>
      </c>
      <c r="F87" s="30">
        <f t="shared" si="6"/>
        <v>0</v>
      </c>
      <c r="G87" s="30">
        <f t="shared" si="7"/>
        <v>0</v>
      </c>
    </row>
    <row r="88" spans="1:7" s="3" customFormat="1" ht="15" customHeight="1">
      <c r="A88" s="40"/>
      <c r="B88" s="40"/>
      <c r="C88" s="39"/>
      <c r="D88" s="30"/>
      <c r="E88" s="39">
        <f t="shared" si="5"/>
        <v>0</v>
      </c>
      <c r="F88" s="30">
        <f t="shared" si="6"/>
        <v>0</v>
      </c>
      <c r="G88" s="30">
        <f t="shared" si="7"/>
        <v>0</v>
      </c>
    </row>
    <row r="89" spans="1:7" s="3" customFormat="1" ht="15" customHeight="1">
      <c r="A89" s="40"/>
      <c r="B89" s="40"/>
      <c r="C89" s="39"/>
      <c r="D89" s="30"/>
      <c r="E89" s="39">
        <f t="shared" si="5"/>
        <v>0</v>
      </c>
      <c r="F89" s="30">
        <f t="shared" si="6"/>
        <v>0</v>
      </c>
      <c r="G89" s="30">
        <f t="shared" si="7"/>
        <v>0</v>
      </c>
    </row>
    <row r="90" spans="1:7" s="3" customFormat="1" ht="15" customHeight="1" thickBot="1">
      <c r="A90" s="41"/>
      <c r="B90" s="41"/>
      <c r="C90" s="42"/>
      <c r="D90" s="43"/>
      <c r="E90" s="42">
        <f t="shared" si="5"/>
        <v>0</v>
      </c>
      <c r="F90" s="43">
        <f t="shared" si="6"/>
        <v>0</v>
      </c>
      <c r="G90" s="30">
        <f t="shared" si="7"/>
        <v>0</v>
      </c>
    </row>
    <row r="91" spans="1:7" s="3" customFormat="1" ht="15" customHeight="1">
      <c r="A91" s="44" t="s">
        <v>22</v>
      </c>
      <c r="B91" s="12"/>
      <c r="C91" s="7"/>
      <c r="D91" s="45" t="s">
        <v>23</v>
      </c>
      <c r="E91" s="46">
        <f>SUM(E64:E90)</f>
        <v>1000000</v>
      </c>
      <c r="F91" s="47">
        <f>SUM(F64:F90)</f>
        <v>100000</v>
      </c>
      <c r="G91" s="47">
        <f>SUM(G64:G90)</f>
        <v>1100000</v>
      </c>
    </row>
    <row r="92" spans="1:7" s="3" customFormat="1" ht="15" customHeight="1" thickBot="1">
      <c r="A92" s="48" t="s">
        <v>24</v>
      </c>
      <c r="B92" s="49"/>
      <c r="C92" s="50"/>
      <c r="D92" s="51"/>
      <c r="E92" s="52"/>
      <c r="F92" s="51"/>
      <c r="G92" s="51"/>
    </row>
    <row r="93" spans="1:7" s="3" customFormat="1" ht="15" customHeight="1">
      <c r="A93" s="3" t="s">
        <v>25</v>
      </c>
      <c r="C93" s="5"/>
      <c r="D93" s="5"/>
      <c r="E93" s="5"/>
      <c r="F93" s="5"/>
      <c r="G93" s="5"/>
    </row>
    <row r="94" spans="1:7" s="3" customFormat="1" ht="15" customHeight="1">
      <c r="A94" s="3" t="s">
        <v>40</v>
      </c>
      <c r="C94" s="5"/>
      <c r="D94" s="5"/>
      <c r="E94" s="5"/>
      <c r="F94" s="5"/>
      <c r="G94" s="5"/>
    </row>
    <row r="95" spans="1:7" s="3" customFormat="1" ht="15" customHeight="1">
      <c r="C95" s="5"/>
      <c r="D95" s="5"/>
      <c r="E95" s="5"/>
      <c r="F95" s="5"/>
      <c r="G95" s="5"/>
    </row>
    <row r="96" spans="1:7" s="3" customFormat="1" ht="15" customHeight="1">
      <c r="A96" s="12"/>
      <c r="B96" s="12"/>
      <c r="C96" s="7"/>
      <c r="D96" s="7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4">
    <mergeCell ref="A1:G1"/>
    <mergeCell ref="A4:B4"/>
    <mergeCell ref="A49:G49"/>
    <mergeCell ref="A52:B52"/>
  </mergeCells>
  <phoneticPr fontId="3" type="noConversion"/>
  <hyperlinks>
    <hyperlink ref="B7" r:id="rId1"/>
    <hyperlink ref="B55" r:id="rId2"/>
  </hyperlinks>
  <pageMargins left="0.4" right="0.25" top="0.59" bottom="0.59" header="0.5" footer="0.5"/>
  <pageSetup paperSize="9" orientation="portrait" horizontalDpi="96" verticalDpi="96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9"/>
  <sheetViews>
    <sheetView view="pageBreakPreview" topLeftCell="A31" workbookViewId="0">
      <selection activeCell="B60" sqref="B60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10" width="10.6640625" style="2" customWidth="1"/>
    <col min="11" max="12" width="10.44140625" style="2" bestFit="1" customWidth="1"/>
    <col min="13" max="16384" width="8.88671875" style="2"/>
  </cols>
  <sheetData>
    <row r="1" spans="1:13" ht="27.75" customHeight="1">
      <c r="A1" s="1" t="s">
        <v>0</v>
      </c>
      <c r="B1" s="1"/>
      <c r="C1" s="1"/>
      <c r="D1" s="1"/>
      <c r="E1" s="1"/>
      <c r="F1" s="1"/>
      <c r="G1" s="1"/>
    </row>
    <row r="2" spans="1:13" ht="15" customHeight="1">
      <c r="A2" s="3"/>
      <c r="B2" s="3"/>
      <c r="C2" s="4"/>
      <c r="D2" s="5"/>
    </row>
    <row r="3" spans="1:13" ht="15" customHeight="1">
      <c r="A3" s="3"/>
      <c r="B3" s="3"/>
      <c r="C3" s="7"/>
      <c r="D3" s="7"/>
      <c r="E3" s="7"/>
    </row>
    <row r="4" spans="1:13" ht="27.75" customHeight="1" thickBot="1">
      <c r="A4" s="8" t="s">
        <v>39</v>
      </c>
      <c r="B4" s="8"/>
      <c r="C4" s="9" t="s">
        <v>1</v>
      </c>
      <c r="D4" s="5"/>
      <c r="E4" s="5"/>
      <c r="L4" s="10"/>
    </row>
    <row r="5" spans="1:13" ht="15" customHeight="1">
      <c r="A5" s="11" t="s">
        <v>2</v>
      </c>
      <c r="B5" s="12" t="s">
        <v>35</v>
      </c>
      <c r="C5" s="13"/>
      <c r="D5" s="5"/>
      <c r="E5" s="5"/>
      <c r="L5" s="10"/>
    </row>
    <row r="6" spans="1:13" ht="15" customHeight="1">
      <c r="A6" s="11" t="s">
        <v>3</v>
      </c>
      <c r="B6" s="12" t="s">
        <v>36</v>
      </c>
      <c r="C6" s="5"/>
      <c r="D6" s="5"/>
      <c r="E6" s="5"/>
      <c r="L6" s="10"/>
    </row>
    <row r="7" spans="1:13" ht="15" customHeight="1">
      <c r="A7" s="11" t="s">
        <v>37</v>
      </c>
      <c r="B7" s="53" t="s">
        <v>38</v>
      </c>
      <c r="C7" s="5"/>
      <c r="D7" s="5"/>
      <c r="E7" s="5"/>
      <c r="L7" s="10"/>
    </row>
    <row r="8" spans="1:13" ht="15" customHeight="1">
      <c r="A8" s="3"/>
      <c r="B8" s="3"/>
      <c r="C8" s="5"/>
      <c r="D8" s="5"/>
    </row>
    <row r="9" spans="1:13" ht="15" customHeight="1">
      <c r="A9" s="14" t="s">
        <v>4</v>
      </c>
      <c r="B9" s="3"/>
      <c r="C9" s="5"/>
      <c r="D9" s="5"/>
      <c r="E9" s="5"/>
    </row>
    <row r="10" spans="1:13" ht="15" customHeight="1">
      <c r="A10" s="3"/>
      <c r="B10" s="3"/>
      <c r="C10" s="5"/>
      <c r="D10" s="5"/>
      <c r="E10" s="5"/>
      <c r="I10" s="15"/>
      <c r="J10" s="16"/>
      <c r="K10" s="6"/>
      <c r="L10" s="6"/>
      <c r="M10" s="15"/>
    </row>
    <row r="11" spans="1:13" ht="15" customHeight="1">
      <c r="A11" s="3" t="s">
        <v>5</v>
      </c>
      <c r="B11" s="17">
        <f>G43</f>
        <v>275000</v>
      </c>
      <c r="C11" s="5"/>
      <c r="D11" s="5"/>
      <c r="E11" s="5"/>
      <c r="I11" s="15"/>
      <c r="J11" s="16"/>
      <c r="K11" s="6"/>
      <c r="L11" s="6"/>
      <c r="M11" s="15"/>
    </row>
    <row r="12" spans="1:13" ht="15" customHeight="1">
      <c r="A12" s="3" t="s">
        <v>6</v>
      </c>
      <c r="B12" s="18">
        <v>41281</v>
      </c>
      <c r="C12" s="5"/>
      <c r="D12" s="5"/>
      <c r="E12" s="5"/>
      <c r="I12" s="15"/>
      <c r="J12" s="16"/>
      <c r="K12" s="6"/>
      <c r="L12" s="6"/>
      <c r="M12" s="15"/>
    </row>
    <row r="13" spans="1:13" ht="15" customHeight="1">
      <c r="A13" s="3" t="s">
        <v>7</v>
      </c>
      <c r="B13" s="19"/>
      <c r="C13" s="5"/>
      <c r="D13" s="5"/>
      <c r="E13" s="5"/>
      <c r="J13" s="6"/>
      <c r="K13" s="6"/>
      <c r="L13" s="6"/>
    </row>
    <row r="14" spans="1:13" ht="15" customHeight="1" thickBot="1">
      <c r="A14" s="3"/>
      <c r="B14" s="3"/>
      <c r="C14" s="5"/>
      <c r="D14" s="5"/>
      <c r="I14" s="20"/>
      <c r="J14" s="21"/>
      <c r="K14" s="6"/>
      <c r="L14" s="6"/>
    </row>
    <row r="15" spans="1:13" s="3" customFormat="1" ht="15" customHeight="1" thickBot="1">
      <c r="A15" s="22" t="s">
        <v>8</v>
      </c>
      <c r="B15" s="22" t="s">
        <v>9</v>
      </c>
      <c r="C15" s="23" t="s">
        <v>10</v>
      </c>
      <c r="D15" s="23" t="s">
        <v>11</v>
      </c>
      <c r="E15" s="24" t="s">
        <v>12</v>
      </c>
      <c r="F15" s="24" t="s">
        <v>13</v>
      </c>
      <c r="G15" s="23" t="s">
        <v>14</v>
      </c>
      <c r="I15" s="2"/>
      <c r="J15" s="6"/>
      <c r="K15" s="6"/>
      <c r="L15" s="6"/>
      <c r="M15" s="2"/>
    </row>
    <row r="16" spans="1:13" s="3" customFormat="1" ht="15" customHeight="1">
      <c r="A16" s="25"/>
      <c r="B16" s="26"/>
      <c r="C16" s="27"/>
      <c r="D16" s="28"/>
      <c r="E16" s="29">
        <f>C16*D16</f>
        <v>0</v>
      </c>
      <c r="F16" s="30">
        <f>E16*10%</f>
        <v>0</v>
      </c>
      <c r="G16" s="31">
        <f t="shared" ref="G16:G28" si="0">SUM(E16:F16)</f>
        <v>0</v>
      </c>
      <c r="I16" s="2"/>
      <c r="J16" s="6"/>
      <c r="K16" s="6"/>
      <c r="L16" s="6"/>
      <c r="M16" s="2"/>
    </row>
    <row r="17" spans="1:13" s="3" customFormat="1" ht="15" customHeight="1">
      <c r="A17" s="32" t="s">
        <v>15</v>
      </c>
      <c r="B17" s="33" t="s">
        <v>31</v>
      </c>
      <c r="C17" s="27">
        <v>1</v>
      </c>
      <c r="D17" s="34">
        <v>250000</v>
      </c>
      <c r="E17" s="29">
        <f>C17*D17</f>
        <v>250000</v>
      </c>
      <c r="F17" s="30">
        <f>E17*10%</f>
        <v>25000</v>
      </c>
      <c r="G17" s="30">
        <f t="shared" si="0"/>
        <v>275000</v>
      </c>
      <c r="I17" s="2"/>
      <c r="J17" s="6"/>
      <c r="K17" s="6"/>
      <c r="L17" s="6"/>
      <c r="M17" s="2"/>
    </row>
    <row r="18" spans="1:13" s="3" customFormat="1" ht="15" customHeight="1">
      <c r="A18" s="35"/>
      <c r="B18" s="32"/>
      <c r="C18" s="27"/>
      <c r="D18" s="34"/>
      <c r="E18" s="29">
        <f>C18*D18</f>
        <v>0</v>
      </c>
      <c r="F18" s="30">
        <f>E18*10%</f>
        <v>0</v>
      </c>
      <c r="G18" s="30">
        <f t="shared" si="0"/>
        <v>0</v>
      </c>
      <c r="I18" s="2"/>
      <c r="J18" s="6"/>
      <c r="K18" s="6"/>
      <c r="L18" s="6"/>
      <c r="M18" s="2"/>
    </row>
    <row r="19" spans="1:13" s="3" customFormat="1" ht="15" customHeight="1">
      <c r="A19" s="35"/>
      <c r="B19" s="36" t="s">
        <v>17</v>
      </c>
      <c r="C19" s="27"/>
      <c r="D19" s="34"/>
      <c r="E19" s="29"/>
      <c r="F19" s="30"/>
      <c r="G19" s="30">
        <f t="shared" si="0"/>
        <v>0</v>
      </c>
      <c r="M19" s="2"/>
    </row>
    <row r="20" spans="1:13" s="3" customFormat="1" ht="15" customHeight="1">
      <c r="A20" s="35"/>
      <c r="B20" s="36" t="s">
        <v>41</v>
      </c>
      <c r="C20" s="27"/>
      <c r="D20" s="34"/>
      <c r="E20" s="29"/>
      <c r="F20" s="30"/>
      <c r="G20" s="30">
        <f t="shared" si="0"/>
        <v>0</v>
      </c>
      <c r="L20" s="37"/>
    </row>
    <row r="21" spans="1:13" s="3" customFormat="1" ht="15" customHeight="1">
      <c r="A21" s="35"/>
      <c r="B21" s="36" t="s">
        <v>32</v>
      </c>
      <c r="C21" s="27"/>
      <c r="D21" s="34"/>
      <c r="E21" s="29"/>
      <c r="F21" s="30"/>
      <c r="G21" s="30">
        <f t="shared" si="0"/>
        <v>0</v>
      </c>
    </row>
    <row r="22" spans="1:13" s="3" customFormat="1" ht="15" customHeight="1">
      <c r="A22" s="32"/>
      <c r="B22" s="36" t="s">
        <v>18</v>
      </c>
      <c r="C22" s="38"/>
      <c r="D22" s="34"/>
      <c r="E22" s="29"/>
      <c r="F22" s="30"/>
      <c r="G22" s="30">
        <f t="shared" si="0"/>
        <v>0</v>
      </c>
    </row>
    <row r="23" spans="1:13" s="3" customFormat="1" ht="15" customHeight="1">
      <c r="A23" s="32"/>
      <c r="B23" s="36" t="s">
        <v>26</v>
      </c>
      <c r="C23" s="39"/>
      <c r="D23" s="34"/>
      <c r="E23" s="29"/>
      <c r="F23" s="30"/>
      <c r="G23" s="30">
        <f t="shared" si="0"/>
        <v>0</v>
      </c>
    </row>
    <row r="24" spans="1:13" s="3" customFormat="1" ht="15" customHeight="1">
      <c r="A24" s="40"/>
      <c r="B24" s="36" t="s">
        <v>19</v>
      </c>
      <c r="C24" s="39"/>
      <c r="D24" s="34"/>
      <c r="E24" s="29"/>
      <c r="F24" s="30"/>
      <c r="G24" s="30">
        <f t="shared" si="0"/>
        <v>0</v>
      </c>
      <c r="L24" s="37"/>
    </row>
    <row r="25" spans="1:13" s="3" customFormat="1" ht="15" customHeight="1">
      <c r="A25" s="40"/>
      <c r="B25" s="36" t="s">
        <v>27</v>
      </c>
      <c r="C25" s="39"/>
      <c r="D25" s="34"/>
      <c r="E25" s="29"/>
      <c r="F25" s="30"/>
      <c r="G25" s="30">
        <f t="shared" si="0"/>
        <v>0</v>
      </c>
    </row>
    <row r="26" spans="1:13" s="3" customFormat="1" ht="15" customHeight="1">
      <c r="A26" s="40"/>
      <c r="B26" s="30" t="s">
        <v>20</v>
      </c>
      <c r="C26" s="39"/>
      <c r="D26" s="34"/>
      <c r="E26" s="29"/>
      <c r="F26" s="30"/>
      <c r="G26" s="30">
        <f t="shared" si="0"/>
        <v>0</v>
      </c>
    </row>
    <row r="27" spans="1:13" s="3" customFormat="1" ht="15" customHeight="1">
      <c r="A27" s="40"/>
      <c r="B27" s="30" t="s">
        <v>33</v>
      </c>
      <c r="C27" s="39"/>
      <c r="D27" s="34"/>
      <c r="E27" s="34"/>
      <c r="F27" s="30"/>
      <c r="G27" s="30">
        <f t="shared" si="0"/>
        <v>0</v>
      </c>
    </row>
    <row r="28" spans="1:13" s="3" customFormat="1" ht="15" customHeight="1">
      <c r="A28" s="40"/>
      <c r="B28" s="30" t="s">
        <v>21</v>
      </c>
      <c r="C28" s="39"/>
      <c r="D28" s="34"/>
      <c r="E28" s="34">
        <f>C28*D28</f>
        <v>0</v>
      </c>
      <c r="F28" s="30">
        <f>E28*10%</f>
        <v>0</v>
      </c>
      <c r="G28" s="30">
        <f t="shared" si="0"/>
        <v>0</v>
      </c>
      <c r="M28" s="2"/>
    </row>
    <row r="29" spans="1:13" s="3" customFormat="1" ht="15" customHeight="1">
      <c r="A29" s="40"/>
      <c r="B29" s="40"/>
      <c r="C29" s="39"/>
      <c r="D29" s="34"/>
      <c r="E29" s="34"/>
      <c r="F29" s="30"/>
      <c r="G29" s="30"/>
      <c r="K29" s="5"/>
      <c r="L29" s="5"/>
      <c r="M29" s="5"/>
    </row>
    <row r="30" spans="1:13" s="3" customFormat="1" ht="15" customHeight="1">
      <c r="A30" s="40"/>
      <c r="B30" s="40"/>
      <c r="C30" s="39"/>
      <c r="D30" s="34"/>
      <c r="E30" s="34"/>
      <c r="F30" s="30"/>
      <c r="G30" s="30"/>
      <c r="K30" s="5"/>
      <c r="L30" s="5"/>
      <c r="M30" s="5"/>
    </row>
    <row r="31" spans="1:13" s="3" customFormat="1" ht="15" customHeight="1">
      <c r="A31" s="40"/>
      <c r="B31" s="40" t="s">
        <v>34</v>
      </c>
      <c r="C31" s="39"/>
      <c r="D31" s="34"/>
      <c r="E31" s="34"/>
      <c r="F31" s="30"/>
      <c r="G31" s="30"/>
      <c r="K31" s="5"/>
      <c r="L31" s="5"/>
      <c r="M31" s="5"/>
    </row>
    <row r="32" spans="1:13" s="3" customFormat="1" ht="15" customHeight="1">
      <c r="A32" s="40"/>
      <c r="B32" s="40"/>
      <c r="C32" s="39"/>
      <c r="D32" s="34"/>
      <c r="E32" s="34">
        <f>C32*D32</f>
        <v>0</v>
      </c>
      <c r="F32" s="30">
        <f>E32*10%</f>
        <v>0</v>
      </c>
      <c r="G32" s="30">
        <f>SUM(E32:F32)</f>
        <v>0</v>
      </c>
      <c r="K32" s="5"/>
      <c r="L32" s="5"/>
      <c r="M32" s="5"/>
    </row>
    <row r="33" spans="1:12" s="3" customFormat="1" ht="15" customHeight="1">
      <c r="A33" s="40"/>
      <c r="B33" s="40"/>
      <c r="C33" s="39"/>
      <c r="D33" s="34"/>
      <c r="E33" s="34"/>
      <c r="F33" s="30"/>
      <c r="G33" s="30"/>
      <c r="K33" s="5"/>
      <c r="L33" s="5"/>
    </row>
    <row r="34" spans="1:12" s="3" customFormat="1" ht="15" customHeight="1">
      <c r="A34" s="40"/>
      <c r="B34" s="40"/>
      <c r="C34" s="39"/>
      <c r="D34" s="34"/>
      <c r="E34" s="34"/>
      <c r="F34" s="30"/>
      <c r="G34" s="30"/>
    </row>
    <row r="35" spans="1:12" s="3" customFormat="1" ht="15" customHeight="1">
      <c r="A35" s="40"/>
      <c r="B35" s="40"/>
      <c r="C35" s="39"/>
      <c r="D35" s="34"/>
      <c r="E35" s="34">
        <f t="shared" ref="E35:E42" si="1">C35*D35</f>
        <v>0</v>
      </c>
      <c r="F35" s="30">
        <f t="shared" ref="F35:F42" si="2">E35*10%</f>
        <v>0</v>
      </c>
      <c r="G35" s="30">
        <f t="shared" ref="G35:G42" si="3">SUM(E35:F35)</f>
        <v>0</v>
      </c>
    </row>
    <row r="36" spans="1:12" s="3" customFormat="1" ht="15" customHeight="1">
      <c r="A36" s="40"/>
      <c r="B36" s="40"/>
      <c r="C36" s="39"/>
      <c r="D36" s="34"/>
      <c r="E36" s="34">
        <f t="shared" si="1"/>
        <v>0</v>
      </c>
      <c r="F36" s="30">
        <f t="shared" si="2"/>
        <v>0</v>
      </c>
      <c r="G36" s="30">
        <f t="shared" si="3"/>
        <v>0</v>
      </c>
    </row>
    <row r="37" spans="1:12" s="3" customFormat="1" ht="15" customHeight="1">
      <c r="A37" s="40"/>
      <c r="B37" s="40"/>
      <c r="C37" s="39"/>
      <c r="D37" s="34"/>
      <c r="E37" s="34">
        <f t="shared" si="1"/>
        <v>0</v>
      </c>
      <c r="F37" s="30">
        <f t="shared" si="2"/>
        <v>0</v>
      </c>
      <c r="G37" s="30">
        <f t="shared" si="3"/>
        <v>0</v>
      </c>
    </row>
    <row r="38" spans="1:12" s="3" customFormat="1" ht="15" customHeight="1">
      <c r="A38" s="40"/>
      <c r="B38" s="40"/>
      <c r="C38" s="39"/>
      <c r="D38" s="34"/>
      <c r="E38" s="34">
        <f t="shared" si="1"/>
        <v>0</v>
      </c>
      <c r="F38" s="30">
        <f t="shared" si="2"/>
        <v>0</v>
      </c>
      <c r="G38" s="30">
        <f t="shared" si="3"/>
        <v>0</v>
      </c>
    </row>
    <row r="39" spans="1:12" s="3" customFormat="1" ht="15" customHeight="1">
      <c r="A39" s="40"/>
      <c r="B39" s="40"/>
      <c r="C39" s="39"/>
      <c r="D39" s="34"/>
      <c r="E39" s="34">
        <f t="shared" si="1"/>
        <v>0</v>
      </c>
      <c r="F39" s="30">
        <f t="shared" si="2"/>
        <v>0</v>
      </c>
      <c r="G39" s="30">
        <f t="shared" si="3"/>
        <v>0</v>
      </c>
    </row>
    <row r="40" spans="1:12" s="3" customFormat="1" ht="15" customHeight="1">
      <c r="A40" s="40"/>
      <c r="B40" s="40"/>
      <c r="C40" s="39"/>
      <c r="D40" s="30"/>
      <c r="E40" s="39">
        <f t="shared" si="1"/>
        <v>0</v>
      </c>
      <c r="F40" s="30">
        <f t="shared" si="2"/>
        <v>0</v>
      </c>
      <c r="G40" s="30">
        <f t="shared" si="3"/>
        <v>0</v>
      </c>
    </row>
    <row r="41" spans="1:12" s="3" customFormat="1" ht="15" customHeight="1">
      <c r="A41" s="40"/>
      <c r="B41" s="40"/>
      <c r="C41" s="39"/>
      <c r="D41" s="30"/>
      <c r="E41" s="39">
        <f t="shared" si="1"/>
        <v>0</v>
      </c>
      <c r="F41" s="30">
        <f t="shared" si="2"/>
        <v>0</v>
      </c>
      <c r="G41" s="30">
        <f t="shared" si="3"/>
        <v>0</v>
      </c>
    </row>
    <row r="42" spans="1:12" s="3" customFormat="1" ht="15" customHeight="1" thickBot="1">
      <c r="A42" s="41"/>
      <c r="B42" s="41"/>
      <c r="C42" s="42"/>
      <c r="D42" s="43"/>
      <c r="E42" s="42">
        <f t="shared" si="1"/>
        <v>0</v>
      </c>
      <c r="F42" s="43">
        <f t="shared" si="2"/>
        <v>0</v>
      </c>
      <c r="G42" s="30">
        <f t="shared" si="3"/>
        <v>0</v>
      </c>
    </row>
    <row r="43" spans="1:12" s="3" customFormat="1" ht="15" customHeight="1">
      <c r="A43" s="44" t="s">
        <v>22</v>
      </c>
      <c r="B43" s="12"/>
      <c r="C43" s="7"/>
      <c r="D43" s="45" t="s">
        <v>23</v>
      </c>
      <c r="E43" s="46">
        <f>SUM(E16:E42)</f>
        <v>250000</v>
      </c>
      <c r="F43" s="47">
        <f>SUM(F16:F42)</f>
        <v>25000</v>
      </c>
      <c r="G43" s="47">
        <f>SUM(G16:G42)</f>
        <v>275000</v>
      </c>
    </row>
    <row r="44" spans="1:12" s="3" customFormat="1" ht="15" customHeight="1" thickBot="1">
      <c r="A44" s="48" t="s">
        <v>24</v>
      </c>
      <c r="B44" s="49"/>
      <c r="C44" s="50"/>
      <c r="D44" s="51"/>
      <c r="E44" s="52"/>
      <c r="F44" s="51"/>
      <c r="G44" s="51"/>
    </row>
    <row r="45" spans="1:12" s="3" customFormat="1" ht="15" customHeight="1">
      <c r="A45" s="3" t="s">
        <v>25</v>
      </c>
      <c r="C45" s="5"/>
      <c r="D45" s="5"/>
      <c r="E45" s="5"/>
      <c r="F45" s="5"/>
      <c r="G45" s="5"/>
    </row>
    <row r="46" spans="1:12" s="3" customFormat="1" ht="15" customHeight="1">
      <c r="A46" s="3" t="s">
        <v>40</v>
      </c>
      <c r="C46" s="5"/>
      <c r="D46" s="5"/>
      <c r="E46" s="5"/>
      <c r="F46" s="5"/>
      <c r="G46" s="5"/>
    </row>
    <row r="47" spans="1:12" s="3" customFormat="1" ht="15" customHeight="1">
      <c r="C47" s="5"/>
      <c r="D47" s="5"/>
      <c r="E47" s="5"/>
      <c r="F47" s="5"/>
      <c r="G47" s="5"/>
    </row>
    <row r="48" spans="1:12" s="3" customFormat="1" ht="15" customHeight="1">
      <c r="A48" s="12"/>
      <c r="B48" s="12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</sheetData>
  <mergeCells count="2">
    <mergeCell ref="A1:G1"/>
    <mergeCell ref="A4:B4"/>
  </mergeCells>
  <phoneticPr fontId="3" type="noConversion"/>
  <hyperlinks>
    <hyperlink ref="B7" r:id="rId1"/>
  </hyperlinks>
  <pageMargins left="0.4" right="0.25" top="0.59" bottom="0.59" header="0.5" footer="0.5"/>
  <pageSetup paperSize="9" orientation="portrait" horizontalDpi="96" verticalDpi="96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workbookViewId="0">
      <selection activeCell="A48" sqref="A1:XFD48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10" width="10.6640625" style="2" customWidth="1"/>
    <col min="11" max="12" width="10.44140625" style="2" bestFit="1" customWidth="1"/>
    <col min="13" max="16384" width="8.88671875" style="2"/>
  </cols>
  <sheetData>
    <row r="1" spans="1:13" ht="27.75" customHeight="1">
      <c r="A1" s="1" t="s">
        <v>0</v>
      </c>
      <c r="B1" s="1"/>
      <c r="C1" s="1"/>
      <c r="D1" s="1"/>
      <c r="E1" s="1"/>
      <c r="F1" s="1"/>
      <c r="G1" s="1"/>
    </row>
    <row r="2" spans="1:13" ht="15" customHeight="1">
      <c r="A2" s="3"/>
      <c r="B2" s="3"/>
      <c r="C2" s="4"/>
      <c r="D2" s="5"/>
    </row>
    <row r="3" spans="1:13" ht="15" customHeight="1">
      <c r="A3" s="3"/>
      <c r="B3" s="3"/>
      <c r="C3" s="7"/>
      <c r="D3" s="7"/>
      <c r="E3" s="7"/>
    </row>
    <row r="4" spans="1:13" ht="27.75" customHeight="1" thickBot="1">
      <c r="A4" s="8" t="s">
        <v>39</v>
      </c>
      <c r="B4" s="8"/>
      <c r="C4" s="9" t="s">
        <v>1</v>
      </c>
      <c r="D4" s="5"/>
      <c r="E4" s="5"/>
      <c r="L4" s="10"/>
    </row>
    <row r="5" spans="1:13" ht="15" customHeight="1">
      <c r="A5" s="11" t="s">
        <v>2</v>
      </c>
      <c r="B5" s="12" t="s">
        <v>35</v>
      </c>
      <c r="C5" s="13"/>
      <c r="D5" s="5"/>
      <c r="E5" s="5"/>
      <c r="L5" s="10"/>
    </row>
    <row r="6" spans="1:13" ht="15" customHeight="1">
      <c r="A6" s="11" t="s">
        <v>3</v>
      </c>
      <c r="B6" s="12" t="s">
        <v>36</v>
      </c>
      <c r="C6" s="5"/>
      <c r="D6" s="5"/>
      <c r="E6" s="5"/>
      <c r="L6" s="10"/>
    </row>
    <row r="7" spans="1:13" ht="15" customHeight="1">
      <c r="A7" s="11" t="s">
        <v>37</v>
      </c>
      <c r="B7" s="53" t="s">
        <v>38</v>
      </c>
      <c r="C7" s="5"/>
      <c r="D7" s="5"/>
      <c r="E7" s="5"/>
      <c r="L7" s="10"/>
    </row>
    <row r="8" spans="1:13" ht="15" customHeight="1">
      <c r="A8" s="3"/>
      <c r="B8" s="3"/>
      <c r="C8" s="5"/>
      <c r="D8" s="5"/>
    </row>
    <row r="9" spans="1:13" ht="15" customHeight="1">
      <c r="A9" s="14" t="s">
        <v>4</v>
      </c>
      <c r="B9" s="3"/>
      <c r="C9" s="5"/>
      <c r="D9" s="5"/>
      <c r="E9" s="5"/>
    </row>
    <row r="10" spans="1:13" ht="15" customHeight="1">
      <c r="A10" s="3"/>
      <c r="B10" s="3"/>
      <c r="C10" s="5"/>
      <c r="D10" s="5"/>
      <c r="E10" s="5"/>
      <c r="I10" s="15"/>
      <c r="J10" s="16"/>
      <c r="K10" s="6"/>
      <c r="L10" s="6"/>
      <c r="M10" s="15"/>
    </row>
    <row r="11" spans="1:13" ht="15" customHeight="1">
      <c r="A11" s="3" t="s">
        <v>5</v>
      </c>
      <c r="B11" s="17">
        <f>G43</f>
        <v>1100000</v>
      </c>
      <c r="C11" s="5"/>
      <c r="D11" s="5"/>
      <c r="E11" s="5"/>
      <c r="I11" s="15"/>
      <c r="J11" s="16"/>
      <c r="K11" s="6"/>
      <c r="L11" s="6"/>
      <c r="M11" s="15"/>
    </row>
    <row r="12" spans="1:13" ht="15" customHeight="1">
      <c r="A12" s="3" t="s">
        <v>6</v>
      </c>
      <c r="B12" s="18">
        <v>41281</v>
      </c>
      <c r="C12" s="5"/>
      <c r="D12" s="5"/>
      <c r="E12" s="5"/>
      <c r="I12" s="15"/>
      <c r="J12" s="16"/>
      <c r="K12" s="6"/>
      <c r="L12" s="6"/>
      <c r="M12" s="15"/>
    </row>
    <row r="13" spans="1:13" ht="15" customHeight="1">
      <c r="A13" s="3" t="s">
        <v>7</v>
      </c>
      <c r="B13" s="19"/>
      <c r="C13" s="5"/>
      <c r="D13" s="5"/>
      <c r="E13" s="5"/>
      <c r="J13" s="6"/>
      <c r="K13" s="6"/>
      <c r="L13" s="6"/>
    </row>
    <row r="14" spans="1:13" ht="15" customHeight="1" thickBot="1">
      <c r="A14" s="3"/>
      <c r="B14" s="3"/>
      <c r="C14" s="5"/>
      <c r="D14" s="5"/>
      <c r="I14" s="20"/>
      <c r="J14" s="21"/>
      <c r="K14" s="6"/>
      <c r="L14" s="6"/>
    </row>
    <row r="15" spans="1:13" s="3" customFormat="1" ht="15" customHeight="1" thickBot="1">
      <c r="A15" s="22" t="s">
        <v>8</v>
      </c>
      <c r="B15" s="22" t="s">
        <v>9</v>
      </c>
      <c r="C15" s="23" t="s">
        <v>10</v>
      </c>
      <c r="D15" s="23" t="s">
        <v>11</v>
      </c>
      <c r="E15" s="24" t="s">
        <v>12</v>
      </c>
      <c r="F15" s="24" t="s">
        <v>13</v>
      </c>
      <c r="G15" s="23" t="s">
        <v>14</v>
      </c>
      <c r="I15" s="2"/>
      <c r="J15" s="6"/>
      <c r="K15" s="6"/>
      <c r="L15" s="6"/>
      <c r="M15" s="2"/>
    </row>
    <row r="16" spans="1:13" s="3" customFormat="1" ht="15" customHeight="1">
      <c r="A16" s="25"/>
      <c r="B16" s="26"/>
      <c r="C16" s="27"/>
      <c r="D16" s="28"/>
      <c r="E16" s="29">
        <f>C16*D16</f>
        <v>0</v>
      </c>
      <c r="F16" s="30">
        <f>E16*10%</f>
        <v>0</v>
      </c>
      <c r="G16" s="31">
        <f t="shared" ref="G16:G28" si="0">SUM(E16:F16)</f>
        <v>0</v>
      </c>
      <c r="I16" s="2"/>
      <c r="J16" s="6"/>
      <c r="K16" s="6"/>
      <c r="L16" s="6"/>
      <c r="M16" s="2"/>
    </row>
    <row r="17" spans="1:13" s="3" customFormat="1" ht="15" customHeight="1">
      <c r="A17" s="32" t="s">
        <v>15</v>
      </c>
      <c r="B17" s="33" t="s">
        <v>16</v>
      </c>
      <c r="C17" s="27">
        <v>1</v>
      </c>
      <c r="D17" s="34">
        <v>1000000</v>
      </c>
      <c r="E17" s="29">
        <f>C17*D17</f>
        <v>1000000</v>
      </c>
      <c r="F17" s="30">
        <f>E17*10%</f>
        <v>100000</v>
      </c>
      <c r="G17" s="30">
        <f t="shared" si="0"/>
        <v>1100000</v>
      </c>
      <c r="I17" s="2"/>
      <c r="J17" s="6"/>
      <c r="K17" s="6"/>
      <c r="L17" s="6"/>
      <c r="M17" s="2"/>
    </row>
    <row r="18" spans="1:13" s="3" customFormat="1" ht="15" customHeight="1">
      <c r="A18" s="35"/>
      <c r="B18" s="32"/>
      <c r="C18" s="27"/>
      <c r="D18" s="34"/>
      <c r="E18" s="29">
        <f>C18*D18</f>
        <v>0</v>
      </c>
      <c r="F18" s="30">
        <f>E18*10%</f>
        <v>0</v>
      </c>
      <c r="G18" s="30">
        <f t="shared" si="0"/>
        <v>0</v>
      </c>
      <c r="I18" s="2"/>
      <c r="J18" s="6"/>
      <c r="K18" s="6"/>
      <c r="L18" s="6"/>
      <c r="M18" s="2"/>
    </row>
    <row r="19" spans="1:13" s="3" customFormat="1" ht="15" customHeight="1">
      <c r="A19" s="35"/>
      <c r="B19" s="36" t="s">
        <v>17</v>
      </c>
      <c r="C19" s="27"/>
      <c r="D19" s="34"/>
      <c r="E19" s="29"/>
      <c r="F19" s="30"/>
      <c r="G19" s="30">
        <f t="shared" si="0"/>
        <v>0</v>
      </c>
      <c r="M19" s="2"/>
    </row>
    <row r="20" spans="1:13" s="3" customFormat="1" ht="15" customHeight="1">
      <c r="A20" s="35"/>
      <c r="B20" s="36" t="s">
        <v>42</v>
      </c>
      <c r="C20" s="27"/>
      <c r="D20" s="34"/>
      <c r="E20" s="29"/>
      <c r="F20" s="30"/>
      <c r="G20" s="30">
        <f t="shared" si="0"/>
        <v>0</v>
      </c>
      <c r="L20" s="37"/>
    </row>
    <row r="21" spans="1:13" s="3" customFormat="1" ht="15" customHeight="1">
      <c r="A21" s="35"/>
      <c r="B21" s="36" t="s">
        <v>30</v>
      </c>
      <c r="C21" s="27"/>
      <c r="D21" s="34"/>
      <c r="E21" s="29"/>
      <c r="F21" s="30"/>
      <c r="G21" s="30">
        <f t="shared" si="0"/>
        <v>0</v>
      </c>
    </row>
    <row r="22" spans="1:13" s="3" customFormat="1" ht="15" customHeight="1">
      <c r="A22" s="32"/>
      <c r="B22" s="36" t="s">
        <v>18</v>
      </c>
      <c r="C22" s="38"/>
      <c r="D22" s="34"/>
      <c r="E22" s="29"/>
      <c r="F22" s="30"/>
      <c r="G22" s="30">
        <f t="shared" si="0"/>
        <v>0</v>
      </c>
    </row>
    <row r="23" spans="1:13" s="3" customFormat="1" ht="15" customHeight="1">
      <c r="A23" s="32"/>
      <c r="B23" s="36" t="s">
        <v>26</v>
      </c>
      <c r="C23" s="39"/>
      <c r="D23" s="34"/>
      <c r="E23" s="29"/>
      <c r="F23" s="30"/>
      <c r="G23" s="30">
        <f t="shared" si="0"/>
        <v>0</v>
      </c>
    </row>
    <row r="24" spans="1:13" s="3" customFormat="1" ht="15" customHeight="1">
      <c r="A24" s="40"/>
      <c r="B24" s="36" t="s">
        <v>19</v>
      </c>
      <c r="C24" s="39"/>
      <c r="D24" s="34"/>
      <c r="E24" s="29"/>
      <c r="F24" s="30"/>
      <c r="G24" s="30">
        <f t="shared" si="0"/>
        <v>0</v>
      </c>
      <c r="L24" s="37"/>
    </row>
    <row r="25" spans="1:13" s="3" customFormat="1" ht="15" customHeight="1">
      <c r="A25" s="40"/>
      <c r="B25" s="36" t="s">
        <v>27</v>
      </c>
      <c r="C25" s="39"/>
      <c r="D25" s="34"/>
      <c r="E25" s="29"/>
      <c r="F25" s="30"/>
      <c r="G25" s="30">
        <f t="shared" si="0"/>
        <v>0</v>
      </c>
    </row>
    <row r="26" spans="1:13" s="3" customFormat="1" ht="15" customHeight="1">
      <c r="A26" s="40"/>
      <c r="B26" s="30" t="s">
        <v>20</v>
      </c>
      <c r="C26" s="39"/>
      <c r="D26" s="34"/>
      <c r="E26" s="29"/>
      <c r="F26" s="30"/>
      <c r="G26" s="30">
        <f t="shared" si="0"/>
        <v>0</v>
      </c>
    </row>
    <row r="27" spans="1:13" s="3" customFormat="1" ht="15" customHeight="1">
      <c r="A27" s="40"/>
      <c r="B27" s="30" t="s">
        <v>33</v>
      </c>
      <c r="C27" s="39"/>
      <c r="D27" s="34"/>
      <c r="E27" s="34"/>
      <c r="F27" s="30"/>
      <c r="G27" s="30">
        <f t="shared" si="0"/>
        <v>0</v>
      </c>
    </row>
    <row r="28" spans="1:13" s="3" customFormat="1" ht="15" customHeight="1">
      <c r="A28" s="40"/>
      <c r="B28" s="30" t="s">
        <v>21</v>
      </c>
      <c r="C28" s="39"/>
      <c r="D28" s="34"/>
      <c r="E28" s="34">
        <f>C28*D28</f>
        <v>0</v>
      </c>
      <c r="F28" s="30">
        <f>E28*10%</f>
        <v>0</v>
      </c>
      <c r="G28" s="30">
        <f t="shared" si="0"/>
        <v>0</v>
      </c>
      <c r="M28" s="2"/>
    </row>
    <row r="29" spans="1:13" s="3" customFormat="1" ht="15" customHeight="1">
      <c r="A29" s="40"/>
      <c r="B29" s="40"/>
      <c r="C29" s="39"/>
      <c r="D29" s="34"/>
      <c r="E29" s="34"/>
      <c r="F29" s="30"/>
      <c r="G29" s="30"/>
      <c r="K29" s="5"/>
      <c r="L29" s="5"/>
      <c r="M29" s="5"/>
    </row>
    <row r="30" spans="1:13" s="3" customFormat="1" ht="15" customHeight="1">
      <c r="A30" s="40"/>
      <c r="B30" s="40"/>
      <c r="C30" s="39"/>
      <c r="D30" s="34"/>
      <c r="E30" s="34"/>
      <c r="F30" s="30"/>
      <c r="G30" s="30"/>
      <c r="K30" s="5"/>
      <c r="L30" s="5"/>
      <c r="M30" s="5"/>
    </row>
    <row r="31" spans="1:13" s="3" customFormat="1" ht="15" customHeight="1">
      <c r="A31" s="40"/>
      <c r="B31" s="40" t="s">
        <v>29</v>
      </c>
      <c r="C31" s="39"/>
      <c r="D31" s="34"/>
      <c r="E31" s="34"/>
      <c r="F31" s="30"/>
      <c r="G31" s="30"/>
      <c r="K31" s="5"/>
      <c r="L31" s="5"/>
      <c r="M31" s="5"/>
    </row>
    <row r="32" spans="1:13" s="3" customFormat="1" ht="15" customHeight="1">
      <c r="A32" s="40"/>
      <c r="B32" s="40" t="s">
        <v>28</v>
      </c>
      <c r="C32" s="39"/>
      <c r="D32" s="34"/>
      <c r="E32" s="34">
        <f>C32*D32</f>
        <v>0</v>
      </c>
      <c r="F32" s="30">
        <f>E32*10%</f>
        <v>0</v>
      </c>
      <c r="G32" s="30">
        <f>SUM(E32:F32)</f>
        <v>0</v>
      </c>
      <c r="K32" s="5"/>
      <c r="L32" s="5"/>
      <c r="M32" s="5"/>
    </row>
    <row r="33" spans="1:12" s="3" customFormat="1" ht="15" customHeight="1">
      <c r="A33" s="40"/>
      <c r="B33" s="40"/>
      <c r="C33" s="39"/>
      <c r="D33" s="34"/>
      <c r="E33" s="34"/>
      <c r="F33" s="30"/>
      <c r="G33" s="30"/>
      <c r="K33" s="5"/>
      <c r="L33" s="5"/>
    </row>
    <row r="34" spans="1:12" s="3" customFormat="1" ht="15" customHeight="1">
      <c r="A34" s="40"/>
      <c r="B34" s="40"/>
      <c r="C34" s="39"/>
      <c r="D34" s="34"/>
      <c r="E34" s="34"/>
      <c r="F34" s="30"/>
      <c r="G34" s="30"/>
    </row>
    <row r="35" spans="1:12" s="3" customFormat="1" ht="15" customHeight="1">
      <c r="A35" s="40"/>
      <c r="B35" s="40"/>
      <c r="C35" s="39"/>
      <c r="D35" s="34"/>
      <c r="E35" s="34">
        <f t="shared" ref="E35:E42" si="1">C35*D35</f>
        <v>0</v>
      </c>
      <c r="F35" s="30">
        <f t="shared" ref="F35:F42" si="2">E35*10%</f>
        <v>0</v>
      </c>
      <c r="G35" s="30">
        <f t="shared" ref="G35:G42" si="3">SUM(E35:F35)</f>
        <v>0</v>
      </c>
    </row>
    <row r="36" spans="1:12" s="3" customFormat="1" ht="15" customHeight="1">
      <c r="A36" s="40"/>
      <c r="B36" s="40"/>
      <c r="C36" s="39"/>
      <c r="D36" s="34"/>
      <c r="E36" s="34">
        <f t="shared" si="1"/>
        <v>0</v>
      </c>
      <c r="F36" s="30">
        <f t="shared" si="2"/>
        <v>0</v>
      </c>
      <c r="G36" s="30">
        <f t="shared" si="3"/>
        <v>0</v>
      </c>
    </row>
    <row r="37" spans="1:12" s="3" customFormat="1" ht="15" customHeight="1">
      <c r="A37" s="40"/>
      <c r="B37" s="40"/>
      <c r="C37" s="39"/>
      <c r="D37" s="34"/>
      <c r="E37" s="34">
        <f t="shared" si="1"/>
        <v>0</v>
      </c>
      <c r="F37" s="30">
        <f t="shared" si="2"/>
        <v>0</v>
      </c>
      <c r="G37" s="30">
        <f t="shared" si="3"/>
        <v>0</v>
      </c>
    </row>
    <row r="38" spans="1:12" s="3" customFormat="1" ht="15" customHeight="1">
      <c r="A38" s="40"/>
      <c r="B38" s="40"/>
      <c r="C38" s="39"/>
      <c r="D38" s="34"/>
      <c r="E38" s="34">
        <f t="shared" si="1"/>
        <v>0</v>
      </c>
      <c r="F38" s="30">
        <f t="shared" si="2"/>
        <v>0</v>
      </c>
      <c r="G38" s="30">
        <f t="shared" si="3"/>
        <v>0</v>
      </c>
    </row>
    <row r="39" spans="1:12" s="3" customFormat="1" ht="15" customHeight="1">
      <c r="A39" s="40"/>
      <c r="B39" s="40"/>
      <c r="C39" s="39"/>
      <c r="D39" s="34"/>
      <c r="E39" s="34">
        <f t="shared" si="1"/>
        <v>0</v>
      </c>
      <c r="F39" s="30">
        <f t="shared" si="2"/>
        <v>0</v>
      </c>
      <c r="G39" s="30">
        <f t="shared" si="3"/>
        <v>0</v>
      </c>
    </row>
    <row r="40" spans="1:12" s="3" customFormat="1" ht="15" customHeight="1">
      <c r="A40" s="40"/>
      <c r="B40" s="40"/>
      <c r="C40" s="39"/>
      <c r="D40" s="30"/>
      <c r="E40" s="39">
        <f t="shared" si="1"/>
        <v>0</v>
      </c>
      <c r="F40" s="30">
        <f t="shared" si="2"/>
        <v>0</v>
      </c>
      <c r="G40" s="30">
        <f t="shared" si="3"/>
        <v>0</v>
      </c>
    </row>
    <row r="41" spans="1:12" s="3" customFormat="1" ht="15" customHeight="1">
      <c r="A41" s="40"/>
      <c r="B41" s="40"/>
      <c r="C41" s="39"/>
      <c r="D41" s="30"/>
      <c r="E41" s="39">
        <f t="shared" si="1"/>
        <v>0</v>
      </c>
      <c r="F41" s="30">
        <f t="shared" si="2"/>
        <v>0</v>
      </c>
      <c r="G41" s="30">
        <f t="shared" si="3"/>
        <v>0</v>
      </c>
    </row>
    <row r="42" spans="1:12" s="3" customFormat="1" ht="15" customHeight="1" thickBot="1">
      <c r="A42" s="41"/>
      <c r="B42" s="41"/>
      <c r="C42" s="42"/>
      <c r="D42" s="43"/>
      <c r="E42" s="42">
        <f t="shared" si="1"/>
        <v>0</v>
      </c>
      <c r="F42" s="43">
        <f t="shared" si="2"/>
        <v>0</v>
      </c>
      <c r="G42" s="30">
        <f t="shared" si="3"/>
        <v>0</v>
      </c>
    </row>
    <row r="43" spans="1:12" s="3" customFormat="1" ht="15" customHeight="1">
      <c r="A43" s="44" t="s">
        <v>22</v>
      </c>
      <c r="B43" s="12"/>
      <c r="C43" s="7"/>
      <c r="D43" s="45" t="s">
        <v>23</v>
      </c>
      <c r="E43" s="46">
        <f>SUM(E16:E42)</f>
        <v>1000000</v>
      </c>
      <c r="F43" s="47">
        <f>SUM(F16:F42)</f>
        <v>100000</v>
      </c>
      <c r="G43" s="47">
        <f>SUM(G16:G42)</f>
        <v>1100000</v>
      </c>
    </row>
    <row r="44" spans="1:12" s="3" customFormat="1" ht="15" customHeight="1" thickBot="1">
      <c r="A44" s="48" t="s">
        <v>24</v>
      </c>
      <c r="B44" s="49"/>
      <c r="C44" s="50"/>
      <c r="D44" s="51"/>
      <c r="E44" s="52"/>
      <c r="F44" s="51"/>
      <c r="G44" s="51"/>
    </row>
    <row r="45" spans="1:12" s="3" customFormat="1" ht="15" customHeight="1">
      <c r="A45" s="3" t="s">
        <v>25</v>
      </c>
      <c r="C45" s="5"/>
      <c r="D45" s="5"/>
      <c r="E45" s="5"/>
      <c r="F45" s="5"/>
      <c r="G45" s="5"/>
    </row>
    <row r="46" spans="1:12" s="3" customFormat="1" ht="15" customHeight="1">
      <c r="A46" s="3" t="s">
        <v>40</v>
      </c>
      <c r="C46" s="5"/>
      <c r="D46" s="5"/>
      <c r="E46" s="5"/>
      <c r="F46" s="5"/>
      <c r="G46" s="5"/>
    </row>
    <row r="47" spans="1:12" s="3" customFormat="1" ht="15" customHeight="1">
      <c r="C47" s="5"/>
      <c r="D47" s="5"/>
      <c r="E47" s="5"/>
      <c r="F47" s="5"/>
      <c r="G47" s="5"/>
    </row>
    <row r="48" spans="1:12" s="3" customFormat="1" ht="15" customHeight="1">
      <c r="A48" s="12"/>
      <c r="B48" s="12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hyperlinks>
    <hyperlink ref="B7" r:id="rId1"/>
  </hyperlinks>
  <pageMargins left="0.4" right="0.25" top="0.59" bottom="0.59" header="0.5" footer="0.5"/>
  <pageSetup paperSize="9" orientation="portrait" horizontalDpi="96" verticalDpi="96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통합</vt:lpstr>
      <vt:lpstr>흑백복합기</vt:lpstr>
      <vt:lpstr>컬러복합기</vt:lpstr>
      <vt:lpstr>컬러복합기!Print_Area</vt:lpstr>
      <vt:lpstr>통합!Print_Area</vt:lpstr>
      <vt:lpstr>흑백복합기!Print_Area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2013-01-07T09:31:12Z</dcterms:created>
  <dcterms:modified xsi:type="dcterms:W3CDTF">2013-01-07T09:41:39Z</dcterms:modified>
</cp:coreProperties>
</file>