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95" windowHeight="12105"/>
  </bookViews>
  <sheets>
    <sheet name="웍스테이션" sheetId="2" r:id="rId1"/>
  </sheets>
  <calcPr calcId="145621"/>
</workbook>
</file>

<file path=xl/calcChain.xml><?xml version="1.0" encoding="utf-8"?>
<calcChain xmlns="http://schemas.openxmlformats.org/spreadsheetml/2006/main">
  <c r="E36" i="2" l="1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5" i="2"/>
  <c r="G35" i="2" s="1"/>
  <c r="F34" i="2"/>
  <c r="G34" i="2" s="1"/>
  <c r="F33" i="2"/>
  <c r="G33" i="2" s="1"/>
  <c r="E32" i="2"/>
  <c r="F31" i="2"/>
  <c r="G31" i="2" s="1"/>
  <c r="E30" i="2"/>
  <c r="F30" i="2" s="1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E20" i="2"/>
  <c r="F20" i="2" s="1"/>
  <c r="F19" i="2"/>
  <c r="E19" i="2"/>
  <c r="E18" i="2"/>
  <c r="F18" i="2" s="1"/>
  <c r="E17" i="2"/>
  <c r="E16" i="2"/>
  <c r="F16" i="2" s="1"/>
  <c r="B12" i="2"/>
  <c r="G19" i="2" l="1"/>
  <c r="F21" i="2"/>
  <c r="G21" i="2" s="1"/>
  <c r="F32" i="2"/>
  <c r="G32" i="2" s="1"/>
  <c r="F36" i="2"/>
  <c r="G36" i="2" s="1"/>
  <c r="F17" i="2"/>
  <c r="G17" i="2" s="1"/>
  <c r="G16" i="2"/>
  <c r="G18" i="2"/>
  <c r="G20" i="2"/>
  <c r="G30" i="2"/>
  <c r="F45" i="2" l="1"/>
  <c r="G45" i="2"/>
  <c r="B11" i="2" s="1"/>
</calcChain>
</file>

<file path=xl/sharedStrings.xml><?xml version="1.0" encoding="utf-8"?>
<sst xmlns="http://schemas.openxmlformats.org/spreadsheetml/2006/main" count="43" uniqueCount="42">
  <si>
    <t>견     적     서</t>
    <phoneticPr fontId="4" type="noConversion"/>
  </si>
  <si>
    <t>귀하</t>
    <phoneticPr fontId="4" type="noConversion"/>
  </si>
  <si>
    <t xml:space="preserve">전화 : </t>
    <phoneticPr fontId="4" type="noConversion"/>
  </si>
  <si>
    <t xml:space="preserve">담당 : </t>
    <phoneticPr fontId="4" type="noConversion"/>
  </si>
  <si>
    <t>아래와 같이 견적합니다.</t>
  </si>
  <si>
    <t>견 적 합 계 :</t>
    <phoneticPr fontId="4" type="noConversion"/>
  </si>
  <si>
    <t xml:space="preserve">견 적 일 자 : </t>
    <phoneticPr fontId="4" type="noConversion"/>
  </si>
  <si>
    <t>결 재 조 건 :</t>
  </si>
  <si>
    <t>품  명</t>
    <phoneticPr fontId="4" type="noConversion"/>
  </si>
  <si>
    <t>규             격</t>
    <phoneticPr fontId="4" type="noConversion"/>
  </si>
  <si>
    <t>수 량</t>
    <phoneticPr fontId="4" type="noConversion"/>
  </si>
  <si>
    <t>단  가</t>
    <phoneticPr fontId="4" type="noConversion"/>
  </si>
  <si>
    <t>금  액</t>
    <phoneticPr fontId="4" type="noConversion"/>
  </si>
  <si>
    <t>세 액</t>
    <phoneticPr fontId="4" type="noConversion"/>
  </si>
  <si>
    <t>합 계 액</t>
    <phoneticPr fontId="4" type="noConversion"/>
  </si>
  <si>
    <t>* 결제계좌 : 신한 110-138-600484 씨-넷</t>
    <phoneticPr fontId="4" type="noConversion"/>
  </si>
  <si>
    <t>합       계</t>
    <phoneticPr fontId="4" type="noConversion"/>
  </si>
  <si>
    <t>* 견적담당 :</t>
    <phoneticPr fontId="4" type="noConversion"/>
  </si>
  <si>
    <t>조규장(010-2910-7760)</t>
    <phoneticPr fontId="4" type="noConversion"/>
  </si>
  <si>
    <t xml:space="preserve">* REMARK </t>
    <phoneticPr fontId="4" type="noConversion"/>
  </si>
  <si>
    <t>웍스테이션</t>
    <phoneticPr fontId="4" type="noConversion"/>
  </si>
  <si>
    <t>HP Z440 Country Kit</t>
  </si>
  <si>
    <t>HP Single Unit Packaging</t>
  </si>
  <si>
    <t>256GB SATA 1st Solid State Drive</t>
  </si>
  <si>
    <t>1TB 7200 RPM SATA 2nd Hard Drive</t>
  </si>
  <si>
    <t>Operating System Load to SATA/SAS</t>
  </si>
  <si>
    <t>HP USB Keyboard</t>
  </si>
  <si>
    <t>HP USB Optical Mouse</t>
  </si>
  <si>
    <t>9.5mm Slim SuperMulti DVDRW 1st ODD</t>
  </si>
  <si>
    <t>HP 3/3/3 Warranty</t>
  </si>
  <si>
    <t>HP Processor Air Cooling Kit</t>
  </si>
  <si>
    <t>HP Z440 Workstation</t>
    <phoneticPr fontId="4" type="noConversion"/>
  </si>
  <si>
    <t>1. 기존 Z420 대비 프로세서 및 메모리 그래픽카드 대폭적인 성능향상이 있습니다.</t>
    <phoneticPr fontId="4" type="noConversion"/>
  </si>
  <si>
    <t>Windows 7 Pro 32bit</t>
    <phoneticPr fontId="4" type="noConversion"/>
  </si>
  <si>
    <t>4GB DDR4-2133 Registered RAM</t>
    <phoneticPr fontId="4" type="noConversion"/>
  </si>
  <si>
    <t>강원도시가스</t>
    <phoneticPr fontId="4" type="noConversion"/>
  </si>
  <si>
    <t xml:space="preserve">이메일 : </t>
    <phoneticPr fontId="4" type="noConversion"/>
  </si>
  <si>
    <t>morago13@sk.com</t>
    <phoneticPr fontId="4" type="noConversion"/>
  </si>
  <si>
    <t>HP Z440 525W 85 Percent Efficient Chassis</t>
    <phoneticPr fontId="4" type="noConversion"/>
  </si>
  <si>
    <t>Windows 7 Professional 32-bit OS DVD + Driver DVD</t>
    <phoneticPr fontId="4" type="noConversion"/>
  </si>
  <si>
    <t>Intel Xeon E5-1603v3 2.80GHz 10MB 1866 4C CPU</t>
    <phoneticPr fontId="4" type="noConversion"/>
  </si>
  <si>
    <t>NVIDIA Quadro K620 2GB 1st No cables included Graphics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</si>
</sst>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7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1" fontId="6" fillId="0" borderId="0" xfId="1" applyFont="1" applyAlignment="1">
      <alignment horizontal="left" vertical="center"/>
    </xf>
    <xf numFmtId="41" fontId="6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6" fillId="0" borderId="0" xfId="1" applyFont="1" applyBorder="1" applyAlignment="1">
      <alignment vertical="center"/>
    </xf>
    <xf numFmtId="0" fontId="7" fillId="0" borderId="0" xfId="1" applyNumberFormat="1" applyFont="1" applyAlignment="1">
      <alignment horizontal="left" vertical="center"/>
    </xf>
    <xf numFmtId="0" fontId="6" fillId="0" borderId="1" xfId="0" applyFont="1" applyBorder="1" applyAlignment="1">
      <alignment vertical="center"/>
    </xf>
    <xf numFmtId="41" fontId="6" fillId="0" borderId="1" xfId="1" applyFont="1" applyBorder="1" applyAlignment="1">
      <alignment vertical="center"/>
    </xf>
    <xf numFmtId="0" fontId="8" fillId="0" borderId="0" xfId="0" applyFont="1" applyAlignment="1">
      <alignment vertical="center"/>
    </xf>
    <xf numFmtId="42" fontId="6" fillId="0" borderId="2" xfId="2" applyFont="1" applyBorder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31" fontId="6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6" fillId="0" borderId="0" xfId="0" applyNumberFormat="1" applyFont="1" applyAlignment="1">
      <alignment vertical="center"/>
    </xf>
    <xf numFmtId="0" fontId="9" fillId="0" borderId="0" xfId="0" applyFont="1"/>
    <xf numFmtId="0" fontId="5" fillId="0" borderId="9" xfId="0" applyFont="1" applyBorder="1" applyAlignment="1">
      <alignment horizontal="center" vertical="center"/>
    </xf>
    <xf numFmtId="41" fontId="5" fillId="0" borderId="0" xfId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1" fontId="6" fillId="2" borderId="12" xfId="1" applyFont="1" applyFill="1" applyBorder="1" applyAlignment="1">
      <alignment horizontal="center" vertical="center"/>
    </xf>
    <xf numFmtId="41" fontId="6" fillId="2" borderId="13" xfId="1" applyFont="1" applyFill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41" fontId="6" fillId="0" borderId="11" xfId="1" applyFont="1" applyBorder="1" applyAlignment="1">
      <alignment vertical="center"/>
    </xf>
    <xf numFmtId="41" fontId="6" fillId="2" borderId="15" xfId="1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right" vertical="center"/>
    </xf>
    <xf numFmtId="0" fontId="10" fillId="0" borderId="0" xfId="3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</cellXfs>
  <cellStyles count="6">
    <cellStyle name="쉼표 [0]" xfId="1" builtinId="6"/>
    <cellStyle name="쉼표 [0] 2" xfId="5"/>
    <cellStyle name="통화 [0]" xfId="2" builtinId="7"/>
    <cellStyle name="표준" xfId="0" builtinId="0"/>
    <cellStyle name="표준 2" xfId="4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rago13@s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A49" sqref="A4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0" width="64.77734375" style="1" bestFit="1" customWidth="1"/>
    <col min="11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35</v>
      </c>
      <c r="B4" s="46"/>
      <c r="C4" s="7" t="s">
        <v>1</v>
      </c>
      <c r="D4" s="4"/>
      <c r="E4" s="4"/>
    </row>
    <row r="5" spans="1:7" ht="15" customHeight="1" x14ac:dyDescent="0.15">
      <c r="A5" s="43" t="s">
        <v>2</v>
      </c>
      <c r="B5" s="8"/>
      <c r="C5" s="9"/>
      <c r="D5" s="4"/>
      <c r="E5" s="4"/>
    </row>
    <row r="6" spans="1:7" ht="15" customHeight="1" x14ac:dyDescent="0.15">
      <c r="A6" s="43" t="s">
        <v>36</v>
      </c>
      <c r="B6" s="44" t="s">
        <v>37</v>
      </c>
      <c r="C6" s="4"/>
      <c r="D6" s="4"/>
      <c r="E6" s="4"/>
    </row>
    <row r="7" spans="1:7" ht="15" customHeight="1" x14ac:dyDescent="0.15">
      <c r="A7" s="43" t="s">
        <v>3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1">
        <f>G45</f>
        <v>2475000</v>
      </c>
      <c r="C11" s="4"/>
      <c r="D11" s="4"/>
      <c r="E11" s="4"/>
    </row>
    <row r="12" spans="1:7" ht="15" customHeight="1" x14ac:dyDescent="0.15">
      <c r="A12" s="2" t="s">
        <v>6</v>
      </c>
      <c r="B12" s="12">
        <f ca="1">NOW()</f>
        <v>41995.45763611111</v>
      </c>
      <c r="C12" s="4"/>
      <c r="D12" s="4"/>
      <c r="E12" s="4"/>
    </row>
    <row r="13" spans="1:7" ht="15" customHeight="1" x14ac:dyDescent="0.15">
      <c r="A13" s="2" t="s">
        <v>7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8</v>
      </c>
      <c r="B15" s="14" t="s">
        <v>9</v>
      </c>
      <c r="C15" s="15" t="s">
        <v>10</v>
      </c>
      <c r="D15" s="15" t="s">
        <v>11</v>
      </c>
      <c r="E15" s="16" t="s">
        <v>12</v>
      </c>
      <c r="F15" s="16" t="s">
        <v>13</v>
      </c>
      <c r="G15" s="15" t="s">
        <v>14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20</v>
      </c>
      <c r="B17" s="41" t="s">
        <v>31</v>
      </c>
      <c r="C17" s="19">
        <v>1</v>
      </c>
      <c r="D17" s="25">
        <v>2250000</v>
      </c>
      <c r="E17" s="21">
        <f t="shared" si="0"/>
        <v>2250000</v>
      </c>
      <c r="F17" s="22">
        <f t="shared" si="1"/>
        <v>225000</v>
      </c>
      <c r="G17" s="22">
        <f t="shared" si="2"/>
        <v>2475000</v>
      </c>
      <c r="I17" s="26"/>
    </row>
    <row r="18" spans="1:9" s="2" customFormat="1" ht="15" customHeight="1" x14ac:dyDescent="0.15">
      <c r="A18" s="24"/>
      <c r="B18" s="24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2" t="s">
        <v>21</v>
      </c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2" t="s">
        <v>38</v>
      </c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 x14ac:dyDescent="0.15">
      <c r="A21" s="24"/>
      <c r="B21" s="42" t="s">
        <v>33</v>
      </c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2" t="s">
        <v>39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2" t="s">
        <v>22</v>
      </c>
      <c r="C23" s="19"/>
      <c r="D23" s="22"/>
      <c r="E23" s="27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2" t="s">
        <v>40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2" t="s">
        <v>23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2" t="s">
        <v>24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2" t="s">
        <v>25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42" t="s">
        <v>34</v>
      </c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42" t="s">
        <v>41</v>
      </c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42" t="s">
        <v>26</v>
      </c>
      <c r="C30" s="19"/>
      <c r="D30" s="22"/>
      <c r="E30" s="21">
        <f t="shared" ref="E30" si="3">C30*D30</f>
        <v>0</v>
      </c>
      <c r="F30" s="22">
        <f t="shared" ref="F30:F40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42" t="s">
        <v>27</v>
      </c>
      <c r="C31" s="19"/>
      <c r="D31" s="22"/>
      <c r="E31"/>
      <c r="F31" s="22">
        <f t="shared" si="4"/>
        <v>0</v>
      </c>
      <c r="G31" s="22">
        <f t="shared" si="2"/>
        <v>0</v>
      </c>
    </row>
    <row r="32" spans="1:9" s="2" customFormat="1" ht="15" customHeight="1" x14ac:dyDescent="0.15">
      <c r="A32" s="24"/>
      <c r="B32" s="41" t="s">
        <v>28</v>
      </c>
      <c r="C32" s="19"/>
      <c r="D32" s="22"/>
      <c r="E32" s="21">
        <f t="shared" ref="E32" si="5">C32*D32</f>
        <v>0</v>
      </c>
      <c r="F32" s="22">
        <f t="shared" si="4"/>
        <v>0</v>
      </c>
      <c r="G32" s="22">
        <f t="shared" si="2"/>
        <v>0</v>
      </c>
    </row>
    <row r="33" spans="1:7" s="2" customFormat="1" ht="15" customHeight="1" x14ac:dyDescent="0.15">
      <c r="A33" s="24"/>
      <c r="B33" s="42" t="s">
        <v>29</v>
      </c>
      <c r="C33" s="19"/>
      <c r="D33" s="22"/>
      <c r="E33"/>
      <c r="F33" s="22">
        <f t="shared" si="4"/>
        <v>0</v>
      </c>
      <c r="G33" s="22">
        <f t="shared" si="2"/>
        <v>0</v>
      </c>
    </row>
    <row r="34" spans="1:7" s="2" customFormat="1" ht="15" customHeight="1" x14ac:dyDescent="0.15">
      <c r="A34" s="24"/>
      <c r="B34" s="42" t="s">
        <v>30</v>
      </c>
      <c r="C34" s="19"/>
      <c r="D34" s="22"/>
      <c r="E34"/>
      <c r="F34" s="22">
        <f t="shared" si="4"/>
        <v>0</v>
      </c>
      <c r="G34" s="22">
        <f t="shared" si="2"/>
        <v>0</v>
      </c>
    </row>
    <row r="35" spans="1:7" s="2" customFormat="1" ht="15" customHeight="1" x14ac:dyDescent="0.15">
      <c r="A35" s="24"/>
      <c r="B35" s="42"/>
      <c r="C35" s="19"/>
      <c r="D35" s="22"/>
      <c r="E35"/>
      <c r="F35" s="22">
        <f t="shared" si="4"/>
        <v>0</v>
      </c>
      <c r="G35" s="22">
        <f t="shared" si="2"/>
        <v>0</v>
      </c>
    </row>
    <row r="36" spans="1:7" s="2" customFormat="1" ht="15" customHeight="1" x14ac:dyDescent="0.15">
      <c r="A36" s="24"/>
      <c r="B36" s="42"/>
      <c r="C36" s="19"/>
      <c r="D36" s="22"/>
      <c r="E36" s="21">
        <f t="shared" ref="E36" si="6">C36*D36</f>
        <v>0</v>
      </c>
      <c r="F36" s="22">
        <f t="shared" si="4"/>
        <v>0</v>
      </c>
      <c r="G36" s="22">
        <f t="shared" ref="G36" si="7">SUM(E36:F36)</f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4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4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8"/>
      <c r="B43" s="28"/>
      <c r="C43" s="29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15</v>
      </c>
      <c r="B45" s="34"/>
      <c r="C45" s="6"/>
      <c r="D45" s="35" t="s">
        <v>16</v>
      </c>
      <c r="E45" s="35" t="s">
        <v>16</v>
      </c>
      <c r="F45" s="36">
        <f>SUM(F16:F44)</f>
        <v>225000</v>
      </c>
      <c r="G45" s="36">
        <f>SUM(G16:G44)</f>
        <v>2475000</v>
      </c>
    </row>
    <row r="46" spans="1:7" s="2" customFormat="1" ht="15" customHeight="1" thickBot="1" x14ac:dyDescent="0.2">
      <c r="A46" s="37" t="s">
        <v>17</v>
      </c>
      <c r="B46" s="38" t="s">
        <v>18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32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4" type="noConversion"/>
  <hyperlinks>
    <hyperlink ref="B6" r:id="rId1"/>
  </hyperlinks>
  <pageMargins left="0.4" right="0.25" top="0.59" bottom="0.59" header="0.5" footer="0.5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웍스테이션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2014-11-17T00:45:50Z</dcterms:created>
  <dcterms:modified xsi:type="dcterms:W3CDTF">2014-12-22T01:59:37Z</dcterms:modified>
</cp:coreProperties>
</file>