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0730" windowHeight="11760"/>
  </bookViews>
  <sheets>
    <sheet name="c5240" sheetId="2" r:id="rId1"/>
  </sheets>
  <definedNames>
    <definedName name="_xlnm.Print_Area" localSheetId="0">'c5240'!$A$1:$G$48</definedName>
  </definedNames>
  <calcPr calcId="125725"/>
</workbook>
</file>

<file path=xl/calcChain.xml><?xml version="1.0" encoding="utf-8"?>
<calcChain xmlns="http://schemas.openxmlformats.org/spreadsheetml/2006/main">
  <c r="E37" i="2"/>
  <c r="F37" s="1"/>
  <c r="F42"/>
  <c r="E42"/>
  <c r="E41"/>
  <c r="F41" s="1"/>
  <c r="F40"/>
  <c r="E40"/>
  <c r="F39"/>
  <c r="F38"/>
  <c r="E36"/>
  <c r="F36" s="1"/>
  <c r="E35"/>
  <c r="F35" s="1"/>
  <c r="E34"/>
  <c r="F34" s="1"/>
  <c r="E33"/>
  <c r="F33" s="1"/>
  <c r="F32"/>
  <c r="F28"/>
  <c r="E43"/>
  <c r="G27"/>
  <c r="G26"/>
  <c r="G25"/>
  <c r="G24"/>
  <c r="G23"/>
  <c r="G22"/>
  <c r="G21"/>
  <c r="G20"/>
  <c r="G19"/>
  <c r="E18"/>
  <c r="E17"/>
  <c r="F17" s="1"/>
  <c r="E16"/>
  <c r="B12"/>
  <c r="G37" l="1"/>
  <c r="F16"/>
  <c r="G16" s="1"/>
  <c r="G17"/>
  <c r="F18"/>
  <c r="G18" s="1"/>
  <c r="G28"/>
  <c r="G32"/>
  <c r="G33"/>
  <c r="G34"/>
  <c r="G35"/>
  <c r="G36"/>
  <c r="G38"/>
  <c r="G39"/>
  <c r="G40"/>
  <c r="G41"/>
  <c r="G42"/>
  <c r="F43"/>
  <c r="G43" s="1"/>
  <c r="E44"/>
  <c r="G44" l="1"/>
  <c r="B11" s="1"/>
  <c r="F44"/>
</calcChain>
</file>

<file path=xl/sharedStrings.xml><?xml version="1.0" encoding="utf-8"?>
<sst xmlns="http://schemas.openxmlformats.org/spreadsheetml/2006/main" count="38" uniqueCount="38">
  <si>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</si>
  <si>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</si>
  <si>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</si>
  <si>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</si>
  <si>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</si>
  <si>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</si>
  <si>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</si>
  <si>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</si>
  <si>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</si>
  <si>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</si>
  <si>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</si>
  <si>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</si>
  <si>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</si>
  <si>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</si>
  <si>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</si>
  <si>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</si>
  <si>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복합기렌탈</t>
    <phoneticPr fontId="3" type="noConversion"/>
  </si>
  <si>
    <t>다양한 복사 및 문서 소트기능 (옵션)</t>
    <phoneticPr fontId="3" type="noConversion"/>
  </si>
  <si>
    <t>양면 복사 기능</t>
    <phoneticPr fontId="3" type="noConversion"/>
  </si>
  <si>
    <t>다양한 용지 사이즈와 두께에 대응</t>
    <phoneticPr fontId="3" type="noConversion"/>
  </si>
  <si>
    <t>용지급지장치 550매 카세트 2ea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</si>
  <si>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</si>
  <si>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</si>
  <si>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</si>
  <si>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</si>
  <si>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강원도청</t>
    <phoneticPr fontId="3" type="noConversion"/>
  </si>
  <si>
    <t>고속 3초 팩스 전송</t>
    <phoneticPr fontId="3" type="noConversion"/>
  </si>
  <si>
    <t>분당 40매 출력속도 (검정 / 컬러)</t>
    <phoneticPr fontId="3" type="noConversion"/>
  </si>
  <si>
    <t>캐논 irc ADV C5240</t>
    <phoneticPr fontId="3" type="noConversion"/>
  </si>
  <si>
    <t>네트워크 출력안정성을 높인 UFR II 프린터 보드</t>
    <phoneticPr fontId="3" type="noConversion"/>
  </si>
  <si>
    <t>자동양면원고이송장치 (DADF) 포함</t>
    <phoneticPr fontId="3" type="noConversion"/>
  </si>
  <si>
    <t>1200 x 1200 dpi 인쇄품질</t>
    <phoneticPr fontId="3" type="noConversion"/>
  </si>
  <si>
    <t xml:space="preserve">계약기간 : 2014년 4월1일~ 2016년 3월 31일 </t>
    <phoneticPr fontId="3" type="noConversion"/>
  </si>
  <si>
    <t>검정 기본제공 5,000매 초과시 장당 10원</t>
    <phoneticPr fontId="3" type="noConversion"/>
  </si>
  <si>
    <t>컬러 기본제공 3,000매 초과시 장당 100원</t>
    <phoneticPr fontId="3" type="noConversion"/>
  </si>
  <si>
    <t>프린터 렌탈</t>
    <phoneticPr fontId="3" type="noConversion"/>
  </si>
  <si>
    <t>HP LJ9040N</t>
    <phoneticPr fontId="3" type="noConversion"/>
  </si>
  <si>
    <t>(토너 구매조건, 임대료 없음)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</si>
</sst>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10" xfId="1" applyFont="1" applyBorder="1" applyAlignment="1">
      <alignment horizontal="left" vertical="center"/>
    </xf>
    <xf numFmtId="41" fontId="5" fillId="0" borderId="10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1" fontId="5" fillId="0" borderId="10" xfId="1" applyFont="1" applyBorder="1" applyAlignment="1">
      <alignment horizontal="lef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workbookViewId="0">
      <selection activeCell="F50" sqref="F50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3" t="s">
        <v>0</v>
      </c>
      <c r="B1" s="53"/>
      <c r="C1" s="53"/>
      <c r="D1" s="53"/>
      <c r="E1" s="53"/>
      <c r="F1" s="53"/>
      <c r="G1" s="53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54" t="s">
        <v>25</v>
      </c>
      <c r="B4" s="54"/>
      <c r="C4" s="7" t="s">
        <v>1</v>
      </c>
      <c r="D4" s="4"/>
      <c r="E4" s="4"/>
      <c r="L4" s="8"/>
    </row>
    <row r="5" spans="1:13" ht="15" customHeight="1">
      <c r="A5" s="9" t="s">
        <v>2</v>
      </c>
      <c r="B5" s="10"/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G44</f>
        <v>385000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41691.447958101853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16</v>
      </c>
      <c r="B17" s="31" t="s">
        <v>28</v>
      </c>
      <c r="C17" s="25">
        <v>1</v>
      </c>
      <c r="D17" s="32">
        <v>350000</v>
      </c>
      <c r="E17" s="27">
        <f>C17*D17</f>
        <v>350000</v>
      </c>
      <c r="F17" s="28">
        <f>E17*10%</f>
        <v>35000</v>
      </c>
      <c r="G17" s="28">
        <f t="shared" si="0"/>
        <v>385000</v>
      </c>
      <c r="I17" s="1"/>
      <c r="J17" s="5"/>
      <c r="K17" s="5"/>
      <c r="L17" s="5"/>
      <c r="M17" s="1"/>
    </row>
    <row r="18" spans="1:13" s="2" customFormat="1" ht="15" customHeight="1">
      <c r="A18" s="33"/>
      <c r="B18" s="30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52" t="s">
        <v>31</v>
      </c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>
      <c r="A20" s="33"/>
      <c r="B20" s="34" t="s">
        <v>27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>
      <c r="A21" s="33"/>
      <c r="B21" s="34" t="s">
        <v>17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>
      <c r="A22" s="30"/>
      <c r="B22" s="34" t="s">
        <v>18</v>
      </c>
      <c r="C22" s="36"/>
      <c r="D22" s="32"/>
      <c r="E22" s="27"/>
      <c r="F22" s="28"/>
      <c r="G22" s="28">
        <f t="shared" si="0"/>
        <v>0</v>
      </c>
    </row>
    <row r="23" spans="1:13" s="2" customFormat="1" ht="15" customHeight="1">
      <c r="A23" s="30"/>
      <c r="B23" s="34" t="s">
        <v>19</v>
      </c>
      <c r="C23" s="37"/>
      <c r="D23" s="32"/>
      <c r="E23" s="27"/>
      <c r="F23" s="28"/>
      <c r="G23" s="28">
        <f t="shared" si="0"/>
        <v>0</v>
      </c>
    </row>
    <row r="24" spans="1:13" s="2" customFormat="1" ht="15" customHeight="1">
      <c r="A24" s="38"/>
      <c r="B24" s="34" t="s">
        <v>29</v>
      </c>
      <c r="C24" s="37"/>
      <c r="D24" s="32"/>
      <c r="E24" s="27"/>
      <c r="F24" s="28"/>
      <c r="G24" s="28">
        <f t="shared" si="0"/>
        <v>0</v>
      </c>
      <c r="J24" s="35"/>
      <c r="L24" s="35"/>
    </row>
    <row r="25" spans="1:13" s="2" customFormat="1" ht="15" customHeight="1">
      <c r="A25" s="38"/>
      <c r="B25" s="28" t="s">
        <v>26</v>
      </c>
      <c r="C25" s="37"/>
      <c r="D25" s="32"/>
      <c r="E25" s="27"/>
      <c r="F25" s="28"/>
      <c r="G25" s="28">
        <f t="shared" si="0"/>
        <v>0</v>
      </c>
      <c r="J25" s="35"/>
    </row>
    <row r="26" spans="1:13" s="2" customFormat="1" ht="15" customHeight="1">
      <c r="A26" s="38"/>
      <c r="B26" s="28" t="s">
        <v>30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>
      <c r="A27" s="38"/>
      <c r="B27" s="28" t="s">
        <v>20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>
      <c r="A28" s="38"/>
      <c r="B28" s="51"/>
      <c r="C28" s="37"/>
      <c r="D28" s="32"/>
      <c r="E28" s="32"/>
      <c r="F28" s="28">
        <f>E28*10%</f>
        <v>0</v>
      </c>
      <c r="G28" s="28">
        <f t="shared" si="0"/>
        <v>0</v>
      </c>
      <c r="M28" s="1"/>
    </row>
    <row r="29" spans="1:13" s="2" customFormat="1" ht="15" customHeight="1">
      <c r="A29" s="38"/>
      <c r="B29" s="55" t="s">
        <v>33</v>
      </c>
      <c r="C29" s="37"/>
      <c r="D29" s="32"/>
      <c r="E29" s="32"/>
      <c r="F29" s="28"/>
      <c r="G29" s="28"/>
      <c r="M29" s="1"/>
    </row>
    <row r="30" spans="1:13" s="2" customFormat="1" ht="15" customHeight="1">
      <c r="A30" s="38"/>
      <c r="B30" s="55" t="s">
        <v>34</v>
      </c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>
      <c r="A31" s="38"/>
      <c r="B31" s="55" t="s">
        <v>32</v>
      </c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>
      <c r="A32" s="38"/>
      <c r="B32" s="51"/>
      <c r="C32" s="37"/>
      <c r="D32" s="32"/>
      <c r="E32" s="32"/>
      <c r="F32" s="28">
        <f>E32*10%</f>
        <v>0</v>
      </c>
      <c r="G32" s="28">
        <f>SUM(E32:F32)</f>
        <v>0</v>
      </c>
      <c r="K32" s="4"/>
      <c r="L32" s="4"/>
      <c r="M32" s="4"/>
    </row>
    <row r="33" spans="1:13" s="2" customFormat="1" ht="15" customHeight="1">
      <c r="A33" s="38"/>
      <c r="B33" s="38"/>
      <c r="C33" s="37"/>
      <c r="D33" s="32"/>
      <c r="E33" s="32">
        <f>C33*D33</f>
        <v>0</v>
      </c>
      <c r="F33" s="28">
        <f>E33*10%</f>
        <v>0</v>
      </c>
      <c r="G33" s="28">
        <f>SUM(E33:F33)</f>
        <v>0</v>
      </c>
      <c r="K33" s="4"/>
      <c r="L33" s="4"/>
      <c r="M33" s="4"/>
    </row>
    <row r="34" spans="1:13" s="2" customFormat="1" ht="15" customHeight="1">
      <c r="A34" s="38"/>
      <c r="B34" s="38"/>
      <c r="C34" s="37"/>
      <c r="D34" s="32"/>
      <c r="E34" s="32">
        <f>C34*D34</f>
        <v>0</v>
      </c>
      <c r="F34" s="28">
        <f t="shared" ref="F34:F42" si="1">E34*10%</f>
        <v>0</v>
      </c>
      <c r="G34" s="28">
        <f>SUM(E34:F34)</f>
        <v>0</v>
      </c>
      <c r="K34" s="4"/>
      <c r="L34" s="4"/>
    </row>
    <row r="35" spans="1:13" s="2" customFormat="1" ht="15" customHeight="1">
      <c r="A35" s="38"/>
      <c r="B35" s="38"/>
      <c r="C35" s="37"/>
      <c r="D35" s="32"/>
      <c r="E35" s="32">
        <f>C35*D35</f>
        <v>0</v>
      </c>
      <c r="F35" s="28">
        <f t="shared" si="1"/>
        <v>0</v>
      </c>
      <c r="G35" s="28">
        <f>SUM(E35:F35)</f>
        <v>0</v>
      </c>
      <c r="I35" s="35"/>
    </row>
    <row r="36" spans="1:13" s="2" customFormat="1" ht="15" customHeight="1">
      <c r="A36" s="38" t="s">
        <v>35</v>
      </c>
      <c r="B36" s="38" t="s">
        <v>36</v>
      </c>
      <c r="C36" s="37">
        <v>1</v>
      </c>
      <c r="D36" s="32"/>
      <c r="E36" s="32">
        <f>C36*D36</f>
        <v>0</v>
      </c>
      <c r="F36" s="28">
        <f t="shared" si="1"/>
        <v>0</v>
      </c>
      <c r="G36" s="28">
        <f t="shared" ref="G36:G43" si="2">SUM(E36:F36)</f>
        <v>0</v>
      </c>
      <c r="I36" s="35"/>
    </row>
    <row r="37" spans="1:13" s="2" customFormat="1" ht="15" customHeight="1">
      <c r="A37" s="38"/>
      <c r="B37" s="38" t="s">
        <v>37</v>
      </c>
      <c r="C37" s="37"/>
      <c r="D37" s="32"/>
      <c r="E37" s="32">
        <f>C37*D37</f>
        <v>0</v>
      </c>
      <c r="F37" s="28">
        <f t="shared" si="1"/>
        <v>0</v>
      </c>
      <c r="G37" s="28">
        <f t="shared" si="2"/>
        <v>0</v>
      </c>
    </row>
    <row r="38" spans="1:13" s="2" customFormat="1" ht="15" customHeight="1">
      <c r="A38" s="38"/>
      <c r="B38" s="38"/>
      <c r="C38" s="37"/>
      <c r="D38" s="27"/>
      <c r="E38" s="32"/>
      <c r="F38" s="28">
        <f t="shared" si="1"/>
        <v>0</v>
      </c>
      <c r="G38" s="28">
        <f t="shared" si="2"/>
        <v>0</v>
      </c>
    </row>
    <row r="39" spans="1:13" s="2" customFormat="1" ht="15" customHeight="1">
      <c r="A39" s="38"/>
      <c r="B39" s="38"/>
      <c r="C39" s="37"/>
      <c r="D39" s="27"/>
      <c r="E39" s="32"/>
      <c r="F39" s="28">
        <f t="shared" si="1"/>
        <v>0</v>
      </c>
      <c r="G39" s="28">
        <f t="shared" si="2"/>
        <v>0</v>
      </c>
    </row>
    <row r="40" spans="1:13" s="2" customFormat="1" ht="15" customHeight="1">
      <c r="A40" s="38"/>
      <c r="B40" s="38"/>
      <c r="C40" s="37"/>
      <c r="D40" s="32"/>
      <c r="E40" s="32">
        <f t="shared" ref="E40:E42" si="3">C40*D40</f>
        <v>0</v>
      </c>
      <c r="F40" s="28">
        <f t="shared" si="1"/>
        <v>0</v>
      </c>
      <c r="G40" s="28">
        <f t="shared" si="2"/>
        <v>0</v>
      </c>
      <c r="I40" s="35"/>
    </row>
    <row r="41" spans="1:13" s="2" customFormat="1" ht="15" customHeight="1">
      <c r="A41" s="38"/>
      <c r="B41" s="38"/>
      <c r="C41" s="37"/>
      <c r="D41" s="32"/>
      <c r="E41" s="37">
        <f t="shared" si="3"/>
        <v>0</v>
      </c>
      <c r="F41" s="28">
        <f t="shared" si="1"/>
        <v>0</v>
      </c>
      <c r="G41" s="28">
        <f t="shared" si="2"/>
        <v>0</v>
      </c>
    </row>
    <row r="42" spans="1:13" s="2" customFormat="1" ht="15" customHeight="1">
      <c r="A42" s="38"/>
      <c r="B42" s="38"/>
      <c r="C42" s="37"/>
      <c r="D42" s="28"/>
      <c r="E42" s="37">
        <f t="shared" si="3"/>
        <v>0</v>
      </c>
      <c r="F42" s="28">
        <f t="shared" si="1"/>
        <v>0</v>
      </c>
      <c r="G42" s="28">
        <f t="shared" si="2"/>
        <v>0</v>
      </c>
    </row>
    <row r="43" spans="1:13" s="2" customFormat="1" ht="15" customHeight="1" thickBot="1">
      <c r="A43" s="39"/>
      <c r="B43" s="39"/>
      <c r="C43" s="40"/>
      <c r="D43" s="41"/>
      <c r="E43" s="40">
        <f t="shared" ref="E43" si="4">C43*D43</f>
        <v>0</v>
      </c>
      <c r="F43" s="41">
        <f t="shared" ref="F43" si="5">E43*10%</f>
        <v>0</v>
      </c>
      <c r="G43" s="28">
        <f t="shared" si="2"/>
        <v>0</v>
      </c>
    </row>
    <row r="44" spans="1:13" s="2" customFormat="1" ht="15" customHeight="1">
      <c r="A44" s="42" t="s">
        <v>21</v>
      </c>
      <c r="B44" s="10"/>
      <c r="C44" s="6"/>
      <c r="D44" s="43" t="s">
        <v>22</v>
      </c>
      <c r="E44" s="44">
        <f>SUM(E16:E43)</f>
        <v>350000</v>
      </c>
      <c r="F44" s="45">
        <f>SUM(F16:F43)</f>
        <v>35000</v>
      </c>
      <c r="G44" s="45">
        <f>SUM(G16:G43)</f>
        <v>385000</v>
      </c>
    </row>
    <row r="45" spans="1:13" s="2" customFormat="1" ht="15" customHeight="1" thickBot="1">
      <c r="A45" s="46" t="s">
        <v>23</v>
      </c>
      <c r="B45" s="47"/>
      <c r="C45" s="48"/>
      <c r="D45" s="49"/>
      <c r="E45" s="50"/>
      <c r="F45" s="49"/>
      <c r="G45" s="49"/>
    </row>
    <row r="46" spans="1:13" s="2" customFormat="1" ht="15" customHeight="1">
      <c r="A46" s="2" t="s">
        <v>24</v>
      </c>
      <c r="C46" s="4"/>
      <c r="D46" s="4"/>
      <c r="E46" s="4"/>
      <c r="F46" s="4"/>
      <c r="G46" s="4"/>
    </row>
    <row r="47" spans="1:13" s="2" customFormat="1" ht="15" customHeight="1">
      <c r="C47" s="4"/>
      <c r="D47" s="4"/>
      <c r="E47" s="4"/>
      <c r="F47" s="4"/>
      <c r="G47" s="4"/>
    </row>
    <row r="48" spans="1:13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c5240</vt:lpstr>
      <vt:lpstr>'c5240'!Print_Area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2013-03-25T03:05:12Z</cp:lastPrinted>
  <dcterms:created xsi:type="dcterms:W3CDTF">2013-03-25T02:04:36Z</dcterms:created>
  <dcterms:modified xsi:type="dcterms:W3CDTF">2014-02-21T01:45:06Z</dcterms:modified>
</cp:coreProperties>
</file>