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4" i="6" l="1"/>
  <c r="E25" i="6"/>
  <c r="E26" i="6"/>
  <c r="E17" i="6"/>
  <c r="E18" i="6"/>
  <c r="E19" i="6"/>
  <c r="F24" i="6" l="1"/>
  <c r="G24" i="6"/>
  <c r="B12" i="6"/>
  <c r="F18" i="6"/>
  <c r="F19" i="6"/>
  <c r="G19" i="6"/>
  <c r="E20" i="6"/>
  <c r="F20" i="6"/>
  <c r="E21" i="6"/>
  <c r="F21" i="6"/>
  <c r="E22" i="6"/>
  <c r="F22" i="6"/>
  <c r="G22" i="6"/>
  <c r="E23" i="6"/>
  <c r="F23" i="6"/>
  <c r="G23" i="6"/>
  <c r="F25" i="6"/>
  <c r="G25" i="6"/>
  <c r="F26" i="6"/>
  <c r="G26" i="6"/>
  <c r="E27" i="6"/>
  <c r="F27" i="6"/>
  <c r="G27" i="6"/>
  <c r="E28" i="6"/>
  <c r="F28" i="6"/>
  <c r="G28" i="6"/>
  <c r="E29" i="6"/>
  <c r="F29" i="6"/>
  <c r="E30" i="6"/>
  <c r="F30" i="6"/>
  <c r="E31" i="6"/>
  <c r="F31" i="6"/>
  <c r="E32" i="6"/>
  <c r="F32" i="6"/>
  <c r="E33" i="6"/>
  <c r="F33" i="6"/>
  <c r="G33" i="6"/>
  <c r="E34" i="6"/>
  <c r="F34" i="6"/>
  <c r="E35" i="6"/>
  <c r="F35" i="6"/>
  <c r="G35" i="6"/>
  <c r="E36" i="6"/>
  <c r="E37" i="6"/>
  <c r="G37" i="6"/>
  <c r="F37" i="6"/>
  <c r="E38" i="6"/>
  <c r="F38" i="6"/>
  <c r="E39" i="6"/>
  <c r="F39" i="6"/>
  <c r="E40" i="6"/>
  <c r="F40" i="6"/>
  <c r="G40" i="6"/>
  <c r="E41" i="6"/>
  <c r="F41" i="6"/>
  <c r="E16" i="6"/>
  <c r="G31" i="6"/>
  <c r="G16" i="6"/>
  <c r="F36" i="6"/>
  <c r="G36" i="6"/>
  <c r="G34" i="6"/>
  <c r="F16" i="6"/>
  <c r="E42" i="6"/>
  <c r="G38" i="6"/>
  <c r="G29" i="6"/>
  <c r="G20" i="6"/>
  <c r="G41" i="6"/>
  <c r="G32" i="6"/>
  <c r="G21" i="6"/>
  <c r="G39" i="6"/>
  <c r="G30" i="6"/>
  <c r="F42" i="6" l="1"/>
  <c r="G18" i="6"/>
  <c r="G17" i="6"/>
  <c r="G42" i="6" l="1"/>
  <c r="B11" i="6" s="1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<sst xmlns="http://schemas.openxmlformats.org/spreadsheetml/2006/main" count="33" uniqueCount="33">
  <si>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</si>
  <si>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</si>
  <si>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</si>
  <si>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</si>
  <si>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</si>
  <si>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</si>
  <si>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</si>
  <si>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</si>
  <si>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</si>
  <si>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</si>
  <si>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</si>
  <si>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</si>
  <si>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</si>
  <si>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</si>
  <si>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</si>
  <si>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</si>
  <si>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</si>
  <si>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</si>
  <si>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</si>
  <si>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  나미란(010-3873-5247)</t>
    <phoneticPr fontId="2" type="noConversion"/>
  </si>
  <si>
    <t>조규장(010-2910-7760)</t>
    <phoneticPr fontId="2" type="noConversion"/>
  </si>
  <si>
    <t>PC 및모니터 렌탈</t>
    <phoneticPr fontId="2" type="noConversion"/>
  </si>
  <si>
    <t>(10/22~12/31)</t>
    <phoneticPr fontId="2" type="noConversion"/>
  </si>
  <si>
    <t>SSD128</t>
    <phoneticPr fontId="2" type="noConversion"/>
  </si>
  <si>
    <t>Win7 pro</t>
    <phoneticPr fontId="2" type="noConversion"/>
  </si>
  <si>
    <t>모니터 P231</t>
    <phoneticPr fontId="2" type="noConversion"/>
  </si>
  <si>
    <t>23인치 full HD</t>
    <phoneticPr fontId="2" type="noConversion"/>
  </si>
  <si>
    <t xml:space="preserve">강원발전연구원 서인석 </t>
    <phoneticPr fontId="2" type="noConversion"/>
  </si>
  <si>
    <t>PC hp 800 G1</t>
    <phoneticPr fontId="2" type="noConversion"/>
  </si>
  <si>
    <t>i7-4770 16GB</t>
    <phoneticPr fontId="2" type="noConversion"/>
  </si>
  <si>
    <t>HDD 1TB</t>
    <phoneticPr fontId="2" type="noConversion"/>
  </si>
  <si>
    <t xml:space="preserve"> </t>
    <phoneticPr fontId="2" type="noConversion"/>
  </si>
  <si>
    <t>(2.4개월 2대)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</si>
</sst>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_-* #,##0.0_-;\-* #,##0.0_-;_-* &quot;-&quot;?_-;_-@_-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workbookViewId="0">
      <selection activeCell="D22" sqref="D2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27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G42</f>
        <v>580800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41929.801521412039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46"/>
      <c r="D16" s="18"/>
      <c r="E16" s="19">
        <f>C16*D16</f>
        <v>0</v>
      </c>
      <c r="F16" s="20">
        <f>E16*10%</f>
        <v>0</v>
      </c>
      <c r="G16" s="21">
        <f>SUM(E16:F16)</f>
        <v>0</v>
      </c>
    </row>
    <row r="17" spans="1:9" s="3" customFormat="1" ht="15" customHeight="1" x14ac:dyDescent="0.15">
      <c r="A17" s="22"/>
      <c r="B17" s="22"/>
      <c r="C17" s="46"/>
      <c r="D17" s="23"/>
      <c r="E17" s="19">
        <f t="shared" ref="E17:E19" si="0">C17*D17</f>
        <v>0</v>
      </c>
      <c r="F17" s="20" t="s">
        <v>31</v>
      </c>
      <c r="G17" s="20">
        <f>SUM(E17:F17)</f>
        <v>0</v>
      </c>
      <c r="I17" s="39"/>
    </row>
    <row r="18" spans="1:9" s="3" customFormat="1" ht="15" customHeight="1" x14ac:dyDescent="0.15">
      <c r="A18" s="42" t="s">
        <v>21</v>
      </c>
      <c r="B18" s="22" t="s">
        <v>28</v>
      </c>
      <c r="C18" s="46">
        <v>2.4</v>
      </c>
      <c r="D18" s="23">
        <v>140000</v>
      </c>
      <c r="E18" s="19">
        <f t="shared" si="0"/>
        <v>336000</v>
      </c>
      <c r="F18" s="20">
        <f t="shared" ref="F17:F41" si="1">E18*10%</f>
        <v>33600</v>
      </c>
      <c r="G18" s="20">
        <f t="shared" ref="G18:G41" si="2">SUM(E18:F18)</f>
        <v>369600</v>
      </c>
    </row>
    <row r="19" spans="1:9" s="3" customFormat="1" ht="15" customHeight="1" x14ac:dyDescent="0.15">
      <c r="A19" s="22" t="s">
        <v>22</v>
      </c>
      <c r="B19" s="22" t="s">
        <v>29</v>
      </c>
      <c r="C19" s="46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22" t="s">
        <v>23</v>
      </c>
      <c r="C20" s="46"/>
      <c r="D20" s="23"/>
      <c r="E20" s="19">
        <f>C20*D20</f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22" t="s">
        <v>30</v>
      </c>
      <c r="C21" s="46"/>
      <c r="D21" s="23"/>
      <c r="E21" s="19">
        <f>C21*D21</f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22" t="s">
        <v>24</v>
      </c>
      <c r="C22" s="46"/>
      <c r="D22" s="23"/>
      <c r="E22" s="19">
        <f>C22*D22</f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22"/>
      <c r="C23" s="46"/>
      <c r="D23" s="23"/>
      <c r="E23" s="19">
        <f>C23*D23</f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22" t="s">
        <v>25</v>
      </c>
      <c r="C24" s="46">
        <v>4.8</v>
      </c>
      <c r="D24" s="23">
        <v>40000</v>
      </c>
      <c r="E24" s="19">
        <f t="shared" ref="E24:E25" si="3">C24*D24</f>
        <v>192000</v>
      </c>
      <c r="F24" s="20">
        <f t="shared" si="1"/>
        <v>19200</v>
      </c>
      <c r="G24" s="20">
        <f t="shared" si="2"/>
        <v>211200</v>
      </c>
    </row>
    <row r="25" spans="1:9" s="3" customFormat="1" ht="15" customHeight="1" x14ac:dyDescent="0.15">
      <c r="A25" s="22"/>
      <c r="B25" s="22" t="s">
        <v>26</v>
      </c>
      <c r="C25" s="46"/>
      <c r="D25" s="23"/>
      <c r="E25" s="19">
        <f t="shared" si="3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22" t="s">
        <v>32</v>
      </c>
      <c r="C26" s="46"/>
      <c r="D26" s="23"/>
      <c r="E26" s="19">
        <f t="shared" ref="E24:E26" si="4">C26*D26</f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22"/>
      <c r="C27" s="17"/>
      <c r="D27" s="23"/>
      <c r="E27" s="19">
        <f t="shared" ref="E25:E41" si="5">C27*D27</f>
        <v>0</v>
      </c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5"/>
        <v>0</v>
      </c>
      <c r="F28" s="20">
        <f t="shared" si="1"/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5"/>
        <v>0</v>
      </c>
      <c r="F29" s="20">
        <f t="shared" si="1"/>
        <v>0</v>
      </c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1"/>
        <v>0</v>
      </c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1"/>
        <v>0</v>
      </c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1"/>
        <v>0</v>
      </c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1"/>
        <v>0</v>
      </c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1"/>
        <v>0</v>
      </c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1"/>
        <v>0</v>
      </c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1"/>
        <v>0</v>
      </c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1"/>
        <v>0</v>
      </c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1"/>
        <v>0</v>
      </c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1"/>
        <v>0</v>
      </c>
      <c r="G39" s="20">
        <f t="shared" si="2"/>
        <v>0</v>
      </c>
    </row>
    <row r="40" spans="1:7" s="3" customFormat="1" ht="15" customHeight="1" x14ac:dyDescent="0.15">
      <c r="A40" s="25"/>
      <c r="B40" s="25"/>
      <c r="C40" s="24"/>
      <c r="D40" s="20"/>
      <c r="E40" s="19">
        <f t="shared" si="5"/>
        <v>0</v>
      </c>
      <c r="F40" s="20">
        <f t="shared" si="1"/>
        <v>0</v>
      </c>
      <c r="G40" s="20">
        <f t="shared" si="2"/>
        <v>0</v>
      </c>
    </row>
    <row r="41" spans="1:7" s="3" customFormat="1" ht="15" customHeight="1" thickBot="1" x14ac:dyDescent="0.2">
      <c r="A41" s="26"/>
      <c r="B41" s="26"/>
      <c r="C41" s="27"/>
      <c r="D41" s="28"/>
      <c r="E41" s="19">
        <f t="shared" si="5"/>
        <v>0</v>
      </c>
      <c r="F41" s="20">
        <f t="shared" si="1"/>
        <v>0</v>
      </c>
      <c r="G41" s="20">
        <f t="shared" si="2"/>
        <v>0</v>
      </c>
    </row>
    <row r="42" spans="1:7" s="3" customFormat="1" ht="15" customHeight="1" x14ac:dyDescent="0.15">
      <c r="A42" s="29" t="s">
        <v>18</v>
      </c>
      <c r="B42" s="30"/>
      <c r="C42" s="7"/>
      <c r="D42" s="31" t="s">
        <v>13</v>
      </c>
      <c r="E42" s="32">
        <f>SUM(E16:E41)</f>
        <v>528000</v>
      </c>
      <c r="F42" s="33">
        <f>SUM(F16:F41)</f>
        <v>52800</v>
      </c>
      <c r="G42" s="33">
        <f>SUM(G16:G41)</f>
        <v>580800</v>
      </c>
    </row>
    <row r="43" spans="1:7" s="3" customFormat="1" ht="15" customHeight="1" thickBot="1" x14ac:dyDescent="0.2">
      <c r="A43" s="34" t="s">
        <v>19</v>
      </c>
      <c r="B43" s="35" t="s">
        <v>20</v>
      </c>
      <c r="C43" s="36"/>
      <c r="D43" s="37"/>
      <c r="E43" s="38"/>
      <c r="F43" s="37"/>
      <c r="G43" s="37"/>
    </row>
    <row r="44" spans="1:7" s="3" customFormat="1" ht="15" customHeight="1" x14ac:dyDescent="0.15">
      <c r="A44" s="3" t="s">
        <v>14</v>
      </c>
      <c r="C44" s="5"/>
      <c r="D44" s="5"/>
      <c r="E44" s="5"/>
      <c r="F44" s="5"/>
      <c r="G44" s="5"/>
    </row>
    <row r="45" spans="1:7" s="3" customFormat="1" ht="15" customHeight="1" x14ac:dyDescent="0.15">
      <c r="C45" s="5"/>
      <c r="D45" s="5"/>
      <c r="E45" s="5"/>
      <c r="F45" s="5"/>
      <c r="G45" s="5"/>
    </row>
    <row r="46" spans="1:7" s="3" customFormat="1" ht="15" customHeight="1" x14ac:dyDescent="0.15">
      <c r="C46" s="5"/>
      <c r="D46" s="5"/>
      <c r="E46" s="5"/>
      <c r="F46" s="5"/>
      <c r="G46" s="5"/>
    </row>
    <row r="47" spans="1:7" s="3" customFormat="1" ht="15" customHeight="1" x14ac:dyDescent="0.15">
      <c r="A47" s="30"/>
      <c r="B47" s="30"/>
      <c r="C47" s="7"/>
      <c r="D47" s="7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3:7" s="3" customFormat="1" ht="15" customHeight="1" x14ac:dyDescent="0.15">
      <c r="C49" s="5"/>
      <c r="D49" s="5"/>
      <c r="E49" s="5"/>
      <c r="F49" s="5"/>
      <c r="G49" s="5"/>
    </row>
    <row r="50" spans="3:7" s="3" customFormat="1" ht="15" customHeight="1" x14ac:dyDescent="0.15">
      <c r="C50" s="5"/>
      <c r="D50" s="5"/>
      <c r="E50" s="5"/>
      <c r="F50" s="5"/>
      <c r="G50" s="5"/>
    </row>
    <row r="51" spans="3:7" s="3" customFormat="1" ht="15" customHeight="1" x14ac:dyDescent="0.15">
      <c r="C51" s="5"/>
      <c r="D51" s="5"/>
      <c r="E51" s="5"/>
      <c r="F51" s="5"/>
      <c r="G51" s="5"/>
    </row>
    <row r="52" spans="3:7" s="3" customFormat="1" ht="15" customHeight="1" x14ac:dyDescent="0.15">
      <c r="C52" s="5"/>
      <c r="D52" s="5"/>
      <c r="E52" s="5"/>
      <c r="F52" s="5"/>
      <c r="G52" s="5"/>
    </row>
    <row r="53" spans="3:7" s="3" customFormat="1" ht="15" customHeight="1" x14ac:dyDescent="0.15">
      <c r="C53" s="5"/>
      <c r="D53" s="5"/>
      <c r="E53" s="5"/>
      <c r="F53" s="5"/>
      <c r="G53" s="5"/>
    </row>
    <row r="54" spans="3:7" s="3" customFormat="1" ht="15" customHeight="1" x14ac:dyDescent="0.15">
      <c r="C54" s="5"/>
      <c r="D54" s="5"/>
      <c r="E54" s="5"/>
      <c r="F54" s="5"/>
      <c r="G54" s="5"/>
    </row>
    <row r="55" spans="3:7" s="3" customFormat="1" ht="15" customHeight="1" x14ac:dyDescent="0.15">
      <c r="C55" s="5"/>
      <c r="D55" s="5"/>
      <c r="E55" s="5"/>
      <c r="F55" s="5"/>
      <c r="G55" s="5"/>
    </row>
    <row r="56" spans="3:7" s="3" customFormat="1" ht="15" customHeight="1" x14ac:dyDescent="0.15">
      <c r="C56" s="5"/>
      <c r="D56" s="5"/>
      <c r="E56" s="5"/>
      <c r="F56" s="5"/>
      <c r="G56" s="5"/>
    </row>
    <row r="57" spans="3:7" s="3" customFormat="1" ht="15" customHeight="1" x14ac:dyDescent="0.15">
      <c r="C57" s="5"/>
      <c r="D57" s="5"/>
      <c r="E57" s="5"/>
      <c r="F57" s="5"/>
      <c r="G57" s="5"/>
    </row>
    <row r="58" spans="3:7" s="3" customFormat="1" ht="15" customHeight="1" x14ac:dyDescent="0.15">
      <c r="C58" s="5"/>
      <c r="D58" s="5"/>
      <c r="E58" s="5"/>
      <c r="F58" s="5"/>
      <c r="G58" s="5"/>
    </row>
    <row r="59" spans="3:7" s="3" customFormat="1" ht="15" customHeight="1" x14ac:dyDescent="0.15">
      <c r="C59" s="5"/>
      <c r="D59" s="5"/>
      <c r="E59" s="5"/>
      <c r="F59" s="5"/>
      <c r="G59" s="5"/>
    </row>
    <row r="60" spans="3:7" s="3" customFormat="1" ht="15" customHeight="1" x14ac:dyDescent="0.15">
      <c r="C60" s="5"/>
      <c r="D60" s="5"/>
      <c r="E60" s="5"/>
      <c r="F60" s="5"/>
      <c r="G60" s="5"/>
    </row>
    <row r="61" spans="3:7" s="3" customFormat="1" ht="15" customHeight="1" x14ac:dyDescent="0.15">
      <c r="C61" s="5"/>
      <c r="D61" s="5"/>
      <c r="E61" s="5"/>
      <c r="F61" s="5"/>
      <c r="G61" s="5"/>
    </row>
    <row r="62" spans="3:7" s="3" customFormat="1" ht="15" customHeight="1" x14ac:dyDescent="0.15">
      <c r="C62" s="5"/>
      <c r="D62" s="5"/>
      <c r="E62" s="5"/>
      <c r="F62" s="5"/>
      <c r="G62" s="5"/>
    </row>
    <row r="63" spans="3:7" s="3" customFormat="1" ht="15" customHeight="1" x14ac:dyDescent="0.15">
      <c r="C63" s="5"/>
      <c r="D63" s="5"/>
      <c r="E63" s="5"/>
      <c r="F63" s="5"/>
      <c r="G63" s="5"/>
    </row>
    <row r="64" spans="3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2014-10-17T10:13:14Z</cp:lastPrinted>
  <dcterms:created xsi:type="dcterms:W3CDTF">2001-08-16T09:14:24Z</dcterms:created>
  <dcterms:modified xsi:type="dcterms:W3CDTF">2014-10-17T10:17:51Z</dcterms:modified>
</cp:coreProperties>
</file>