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2210"/>
  </bookViews>
  <sheets>
    <sheet name="프로젝터" sheetId="1" r:id="rId1"/>
  </sheets>
  <calcPr calcId="125725"/>
</workbook>
</file>

<file path=xl/calcChain.xml><?xml version="1.0" encoding="utf-8"?>
<calcChain xmlns="http://schemas.openxmlformats.org/spreadsheetml/2006/main">
  <c r="E43" i="1"/>
  <c r="F43" s="1"/>
  <c r="E42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E27"/>
  <c r="F27" s="1"/>
  <c r="E25"/>
  <c r="F25" s="1"/>
  <c r="E24"/>
  <c r="E23"/>
  <c r="F23" s="1"/>
  <c r="F22"/>
  <c r="E22"/>
  <c r="G22" s="1"/>
  <c r="E21"/>
  <c r="F21" s="1"/>
  <c r="F20"/>
  <c r="E20"/>
  <c r="G20" s="1"/>
  <c r="E19"/>
  <c r="F19" s="1"/>
  <c r="F18"/>
  <c r="E18"/>
  <c r="G18" s="1"/>
  <c r="E17"/>
  <c r="F17" s="1"/>
  <c r="E16"/>
  <c r="B12"/>
  <c r="F28" l="1"/>
  <c r="G28" s="1"/>
  <c r="E29" s="1"/>
  <c r="G17"/>
  <c r="G19"/>
  <c r="G21"/>
  <c r="G23"/>
  <c r="F24"/>
  <c r="G24" s="1"/>
  <c r="G25"/>
  <c r="E26" s="1"/>
  <c r="F26" s="1"/>
  <c r="G27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G43"/>
  <c r="F16"/>
  <c r="G16" s="1"/>
  <c r="G26" l="1"/>
  <c r="F29"/>
  <c r="G29" s="1"/>
  <c r="E44"/>
  <c r="F44"/>
  <c r="G44" l="1"/>
  <c r="B11" s="1"/>
</calcChain>
</file>

<file path=xl/sharedStrings.xml><?xml version="1.0" encoding="utf-8"?>
<sst xmlns="http://schemas.openxmlformats.org/spreadsheetml/2006/main" count="48" uniqueCount="46">
  <si>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</si>
  <si>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</si>
  <si>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</si>
  <si>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</si>
  <si>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</si>
  <si>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</si>
  <si>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</si>
  <si>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</si>
  <si>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</si>
  <si>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</si>
  <si>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</si>
  <si>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</si>
  <si>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</si>
  <si>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</si>
  <si>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</si>
  <si>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</si>
  <si>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</t>
    <phoneticPr fontId="3" type="noConversion"/>
  </si>
  <si>
    <t>CANON C-51L</t>
    <phoneticPr fontId="3" type="noConversion"/>
  </si>
  <si>
    <t>구동방식 : LCD</t>
    <phoneticPr fontId="3" type="noConversion"/>
  </si>
  <si>
    <t>스크린 밝기 : 5000ANSI</t>
    <phoneticPr fontId="3" type="noConversion"/>
  </si>
  <si>
    <t>명암비 : 1300:1</t>
    <phoneticPr fontId="3" type="noConversion"/>
  </si>
  <si>
    <t>무게 : 8.9kg</t>
    <phoneticPr fontId="3" type="noConversion"/>
  </si>
  <si>
    <t>해상도 : 1024*768(XGA)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</si>
  <si>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</si>
  <si>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</si>
  <si>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</si>
  <si>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</si>
  <si>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</si>
  <si>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전동스크린</t>
    <phoneticPr fontId="3" type="noConversion"/>
  </si>
  <si>
    <t>스크린크기 : 2100mm x 1800mm</t>
    <phoneticPr fontId="3" type="noConversion"/>
  </si>
  <si>
    <t>HP-ESR2418</t>
    <phoneticPr fontId="3" type="noConversion"/>
  </si>
  <si>
    <t>hdmi 전송</t>
    <phoneticPr fontId="3" type="noConversion"/>
  </si>
  <si>
    <t>프리젠터</t>
    <phoneticPr fontId="3" type="noConversion"/>
  </si>
  <si>
    <t>3m JC-3500</t>
    <phoneticPr fontId="3" type="noConversion"/>
  </si>
  <si>
    <t>anysync 700N</t>
    <phoneticPr fontId="3" type="noConversion"/>
  </si>
  <si>
    <t>무선 미러링 N:1</t>
    <phoneticPr fontId="3" type="noConversion"/>
  </si>
  <si>
    <t>(120인치 전동매립 / 매트 화이트)</t>
    <phoneticPr fontId="3" type="noConversion"/>
  </si>
  <si>
    <t>설치비</t>
    <phoneticPr fontId="3" type="noConversion"/>
  </si>
  <si>
    <t>공유기</t>
    <phoneticPr fontId="3" type="noConversion"/>
  </si>
  <si>
    <t>iptime N904</t>
    <phoneticPr fontId="3" type="noConversion"/>
  </si>
  <si>
    <t>utp cable 1box</t>
    <phoneticPr fontId="3" type="noConversion"/>
  </si>
  <si>
    <t>1식</t>
    <phoneticPr fontId="3" type="noConversion"/>
  </si>
  <si>
    <t>케이블</t>
    <phoneticPr fontId="3" type="noConversion"/>
  </si>
  <si>
    <t>hdmi 고급형 20m</t>
    <phoneticPr fontId="3" type="noConversion"/>
  </si>
  <si>
    <t>RGB 고급형 20m</t>
    <phoneticPr fontId="3" type="noConversion"/>
  </si>
  <si>
    <t>프로젝터 / 전동스크린 / 네트웍 설치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</si>
</sst>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10" workbookViewId="0">
      <selection activeCell="E38" sqref="E3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/>
      <c r="B4" s="48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5043500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41774.6841599537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25" t="s">
        <v>17</v>
      </c>
      <c r="C17" s="20">
        <v>1</v>
      </c>
      <c r="D17" s="26">
        <v>2600000</v>
      </c>
      <c r="E17" s="22">
        <f t="shared" si="0"/>
        <v>2600000</v>
      </c>
      <c r="F17" s="23">
        <f t="shared" si="1"/>
        <v>260000</v>
      </c>
      <c r="G17" s="23">
        <f t="shared" si="2"/>
        <v>2860000</v>
      </c>
      <c r="I17" s="27"/>
    </row>
    <row r="18" spans="1:9" s="2" customFormat="1" ht="15" customHeight="1">
      <c r="A18" s="25"/>
      <c r="B18" s="28" t="s">
        <v>18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28" t="s">
        <v>19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>
      <c r="A20" s="25"/>
      <c r="B20" s="28" t="s">
        <v>20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28" t="s">
        <v>21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28" t="s">
        <v>22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 t="s">
        <v>28</v>
      </c>
      <c r="B24" s="44" t="s">
        <v>30</v>
      </c>
      <c r="C24" s="20">
        <v>1</v>
      </c>
      <c r="D24" s="26">
        <v>700000</v>
      </c>
      <c r="E24" s="22">
        <f t="shared" si="0"/>
        <v>700000</v>
      </c>
      <c r="F24" s="23">
        <f t="shared" si="1"/>
        <v>70000</v>
      </c>
      <c r="G24" s="23">
        <f t="shared" si="2"/>
        <v>770000</v>
      </c>
    </row>
    <row r="25" spans="1:9" s="2" customFormat="1" ht="15" customHeight="1">
      <c r="A25" s="25"/>
      <c r="B25" s="45" t="s">
        <v>36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46" t="s">
        <v>29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6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 t="s">
        <v>31</v>
      </c>
      <c r="B28" s="28" t="s">
        <v>34</v>
      </c>
      <c r="C28" s="20">
        <v>1</v>
      </c>
      <c r="D28" s="26">
        <v>380000</v>
      </c>
      <c r="E28" s="22">
        <f t="shared" si="0"/>
        <v>380000</v>
      </c>
      <c r="F28" s="23">
        <f>E28*10%</f>
        <v>38000</v>
      </c>
      <c r="G28" s="23">
        <f t="shared" si="2"/>
        <v>418000</v>
      </c>
    </row>
    <row r="29" spans="1:9" s="2" customFormat="1" ht="15" customHeight="1">
      <c r="A29" s="25"/>
      <c r="B29" s="28" t="s">
        <v>35</v>
      </c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 t="s">
        <v>32</v>
      </c>
      <c r="B31" s="28" t="s">
        <v>33</v>
      </c>
      <c r="C31" s="20">
        <v>1</v>
      </c>
      <c r="D31" s="26">
        <v>50000</v>
      </c>
      <c r="E31" s="22">
        <f t="shared" si="0"/>
        <v>50000</v>
      </c>
      <c r="F31" s="23">
        <f t="shared" si="3"/>
        <v>5000</v>
      </c>
      <c r="G31" s="23">
        <f t="shared" si="2"/>
        <v>55000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 t="s">
        <v>38</v>
      </c>
      <c r="B33" s="28" t="s">
        <v>39</v>
      </c>
      <c r="C33" s="20">
        <v>1</v>
      </c>
      <c r="D33" s="26">
        <v>70000</v>
      </c>
      <c r="E33" s="22">
        <f t="shared" si="0"/>
        <v>70000</v>
      </c>
      <c r="F33" s="23">
        <f t="shared" si="3"/>
        <v>7000</v>
      </c>
      <c r="G33" s="23">
        <f t="shared" si="2"/>
        <v>77000</v>
      </c>
    </row>
    <row r="34" spans="1:7" s="2" customFormat="1" ht="15" customHeight="1">
      <c r="A34" s="25" t="s">
        <v>42</v>
      </c>
      <c r="B34" s="28" t="s">
        <v>40</v>
      </c>
      <c r="C34" s="20">
        <v>1</v>
      </c>
      <c r="D34" s="26">
        <v>100000</v>
      </c>
      <c r="E34" s="22">
        <f t="shared" si="0"/>
        <v>100000</v>
      </c>
      <c r="F34" s="23">
        <f t="shared" si="3"/>
        <v>10000</v>
      </c>
      <c r="G34" s="23">
        <f t="shared" si="2"/>
        <v>110000</v>
      </c>
    </row>
    <row r="35" spans="1:7" s="2" customFormat="1" ht="15" customHeight="1">
      <c r="A35" s="25" t="s">
        <v>42</v>
      </c>
      <c r="B35" s="28" t="s">
        <v>43</v>
      </c>
      <c r="C35" s="20">
        <v>1</v>
      </c>
      <c r="D35" s="26">
        <v>150000</v>
      </c>
      <c r="E35" s="22">
        <f t="shared" si="0"/>
        <v>150000</v>
      </c>
      <c r="F35" s="23">
        <f t="shared" si="3"/>
        <v>15000</v>
      </c>
      <c r="G35" s="23">
        <f t="shared" si="2"/>
        <v>165000</v>
      </c>
    </row>
    <row r="36" spans="1:7" s="2" customFormat="1" ht="15" customHeight="1">
      <c r="A36" s="25" t="s">
        <v>42</v>
      </c>
      <c r="B36" s="28" t="s">
        <v>44</v>
      </c>
      <c r="C36" s="20">
        <v>1</v>
      </c>
      <c r="D36" s="26">
        <v>35000</v>
      </c>
      <c r="E36" s="22">
        <f t="shared" si="0"/>
        <v>35000</v>
      </c>
      <c r="F36" s="23">
        <f t="shared" si="3"/>
        <v>3500</v>
      </c>
      <c r="G36" s="23">
        <f t="shared" si="2"/>
        <v>38500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 t="s">
        <v>37</v>
      </c>
      <c r="B38" s="28" t="s">
        <v>41</v>
      </c>
      <c r="C38" s="20">
        <v>1</v>
      </c>
      <c r="D38" s="26">
        <v>500000</v>
      </c>
      <c r="E38" s="22">
        <f t="shared" si="0"/>
        <v>500000</v>
      </c>
      <c r="F38" s="23">
        <f t="shared" si="3"/>
        <v>50000</v>
      </c>
      <c r="G38" s="23">
        <f t="shared" si="2"/>
        <v>550000</v>
      </c>
    </row>
    <row r="39" spans="1:7" s="2" customFormat="1" ht="15" customHeight="1">
      <c r="A39" s="25"/>
      <c r="B39" s="28" t="s">
        <v>45</v>
      </c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2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29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31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23</v>
      </c>
      <c r="B44" s="35"/>
      <c r="C44" s="6"/>
      <c r="D44" s="36" t="s">
        <v>24</v>
      </c>
      <c r="E44" s="37">
        <f>SUM(E16:E43)</f>
        <v>4585000</v>
      </c>
      <c r="F44" s="38">
        <f>SUM(F16:F43)</f>
        <v>458500</v>
      </c>
      <c r="G44" s="38">
        <f>SUM(G16:G43)</f>
        <v>5043500</v>
      </c>
    </row>
    <row r="45" spans="1:7" s="2" customFormat="1" ht="15" customHeight="1" thickBot="1">
      <c r="A45" s="39" t="s">
        <v>25</v>
      </c>
      <c r="B45" s="40" t="s">
        <v>26</v>
      </c>
      <c r="C45" s="41"/>
      <c r="D45" s="42"/>
      <c r="E45" s="43"/>
      <c r="F45" s="42"/>
      <c r="G45" s="42"/>
    </row>
    <row r="46" spans="1:7" s="2" customFormat="1" ht="15" customHeight="1">
      <c r="A46" s="2" t="s">
        <v>27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프로젝터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2014-04-15T01:40:10Z</cp:lastPrinted>
  <dcterms:created xsi:type="dcterms:W3CDTF">2014-04-15T01:28:49Z</dcterms:created>
  <dcterms:modified xsi:type="dcterms:W3CDTF">2014-05-15T07:25:58Z</dcterms:modified>
</cp:coreProperties>
</file>