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3815" windowHeight="11985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E37" i="1"/>
  <c r="F37" s="1"/>
  <c r="G37" l="1"/>
  <c r="E27" l="1"/>
  <c r="F27" s="1"/>
  <c r="B12"/>
  <c r="E16"/>
  <c r="F16" s="1"/>
  <c r="E17"/>
  <c r="F17" s="1"/>
  <c r="G17" s="1"/>
  <c r="E18"/>
  <c r="F18" s="1"/>
  <c r="G18" s="1"/>
  <c r="E19"/>
  <c r="F19"/>
  <c r="G19" s="1"/>
  <c r="E20"/>
  <c r="F20" s="1"/>
  <c r="G20" s="1"/>
  <c r="E21"/>
  <c r="F21"/>
  <c r="G21" s="1"/>
  <c r="E22"/>
  <c r="F22" s="1"/>
  <c r="G22" s="1"/>
  <c r="E23"/>
  <c r="F23"/>
  <c r="G23" s="1"/>
  <c r="E24"/>
  <c r="F24" s="1"/>
  <c r="G24" s="1"/>
  <c r="E25"/>
  <c r="F25"/>
  <c r="G25" s="1"/>
  <c r="E28"/>
  <c r="F28" s="1"/>
  <c r="G28" s="1"/>
  <c r="E29"/>
  <c r="F29" s="1"/>
  <c r="G29" s="1"/>
  <c r="E30"/>
  <c r="F30" s="1"/>
  <c r="G30" s="1"/>
  <c r="E31"/>
  <c r="F31" s="1"/>
  <c r="G31" s="1"/>
  <c r="E32"/>
  <c r="F32" s="1"/>
  <c r="G32" s="1"/>
  <c r="E33"/>
  <c r="F33" s="1"/>
  <c r="G33" s="1"/>
  <c r="E34"/>
  <c r="F34" s="1"/>
  <c r="G34" s="1"/>
  <c r="E35"/>
  <c r="F35" s="1"/>
  <c r="G35" s="1"/>
  <c r="E36"/>
  <c r="F36" s="1"/>
  <c r="G36" s="1"/>
  <c r="E38"/>
  <c r="F38" s="1"/>
  <c r="G38" s="1"/>
  <c r="E39"/>
  <c r="F39" s="1"/>
  <c r="G39" s="1"/>
  <c r="E42"/>
  <c r="F42"/>
  <c r="G42" s="1"/>
  <c r="E43"/>
  <c r="F43" s="1"/>
  <c r="G43" s="1"/>
  <c r="E44"/>
  <c r="F44"/>
  <c r="G44" s="1"/>
  <c r="G27" l="1"/>
  <c r="E45"/>
  <c r="F45"/>
  <c r="G16"/>
  <c r="G45" s="1"/>
  <c r="B11" s="1"/>
</calcChain>
</file>

<file path=xl/sharedStrings.xml><?xml version="1.0" encoding="utf-8"?>
<sst xmlns="http://schemas.openxmlformats.org/spreadsheetml/2006/main" count="42" uniqueCount="41">
  <si>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</si>
  <si>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</si>
  <si>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</si>
  <si>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</si>
  <si>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</si>
  <si>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Windows7 Home Premium 64bit</t>
    <phoneticPr fontId="3" type="noConversion"/>
  </si>
  <si>
    <t>DVD MULTI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</si>
  <si>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</si>
  <si>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</si>
  <si>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</si>
  <si>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</si>
  <si>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</si>
  <si>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</si>
  <si>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</si>
  <si>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</si>
  <si>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</si>
  <si>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</si>
  <si>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</si>
  <si>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</si>
  <si>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</si>
  <si>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</si>
  <si>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</si>
  <si>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</si>
  <si>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</si>
  <si>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8GB DDR3 RAM</t>
    <phoneticPr fontId="3" type="noConversion"/>
  </si>
  <si>
    <t>500GB 7200RPM SATA 6G / 128GB SSD</t>
    <phoneticPr fontId="3" type="noConversion"/>
  </si>
  <si>
    <t>석사성심안과</t>
    <phoneticPr fontId="3" type="noConversion"/>
  </si>
  <si>
    <t>os</t>
    <phoneticPr fontId="3" type="noConversion"/>
  </si>
  <si>
    <t xml:space="preserve">윈도우 7 </t>
    <phoneticPr fontId="3" type="noConversion"/>
  </si>
  <si>
    <t>허브</t>
    <phoneticPr fontId="3" type="noConversion"/>
  </si>
  <si>
    <t>EFM 8포트 기가비트</t>
    <phoneticPr fontId="3" type="noConversion"/>
  </si>
  <si>
    <t>efm 16포트 기가비트</t>
    <phoneticPr fontId="3" type="noConversion"/>
  </si>
  <si>
    <t>os 재설치</t>
    <phoneticPr fontId="3" type="noConversion"/>
  </si>
  <si>
    <t>윈도우 7 재설치</t>
    <phoneticPr fontId="3" type="noConversion"/>
  </si>
  <si>
    <t>프린터</t>
    <phoneticPr fontId="3" type="noConversion"/>
  </si>
  <si>
    <t>hp m425dn</t>
    <phoneticPr fontId="3" type="noConversion"/>
  </si>
  <si>
    <t>hp 500-203kl plus</t>
    <phoneticPr fontId="3" type="noConversion"/>
  </si>
  <si>
    <t>인텔 코어 i5-3570 3.2GHz (3세대)</t>
    <phoneticPr fontId="3" type="noConversion"/>
  </si>
  <si>
    <t>intel HD Video</t>
    <phoneticPr fontId="3" type="noConversion"/>
  </si>
  <si>
    <t>ssd</t>
    <phoneticPr fontId="3" type="noConversion"/>
  </si>
  <si>
    <t>sata 6G 128GB 500MB/s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</si>
</sst>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u/>
      <sz val="10.55"/>
      <color indexed="12"/>
      <name val="돋움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" fillId="0" borderId="0" xfId="3" applyAlignment="1" applyProtection="1">
      <alignment vertical="center"/>
    </xf>
    <xf numFmtId="41" fontId="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left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0" xfId="1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41" fontId="4" fillId="0" borderId="0" xfId="1" applyFont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41" fontId="4" fillId="0" borderId="0" xfId="1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933450"/>
          <a:ext cx="28194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8"/>
  <sheetViews>
    <sheetView tabSelected="1" workbookViewId="0">
      <selection activeCell="E24" sqref="E2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23</v>
      </c>
      <c r="B1" s="46"/>
      <c r="C1" s="46"/>
      <c r="D1" s="46"/>
      <c r="E1" s="46"/>
      <c r="F1" s="46"/>
      <c r="G1" s="46"/>
    </row>
    <row r="2" spans="1:7" ht="15" customHeight="1">
      <c r="A2" s="3"/>
      <c r="B2" s="3"/>
      <c r="C2" s="45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4" t="s">
        <v>26</v>
      </c>
      <c r="B4" s="44"/>
      <c r="C4" s="43" t="s">
        <v>22</v>
      </c>
      <c r="D4" s="4"/>
      <c r="E4" s="4"/>
    </row>
    <row r="5" spans="1:7" ht="15" customHeight="1">
      <c r="A5" s="47" t="s">
        <v>21</v>
      </c>
      <c r="B5" s="42"/>
      <c r="C5" s="41"/>
      <c r="D5" s="4"/>
      <c r="E5" s="4"/>
    </row>
    <row r="6" spans="1:7" ht="15" customHeight="1">
      <c r="A6" s="47" t="s">
        <v>20</v>
      </c>
      <c r="B6" s="3"/>
      <c r="C6" s="4"/>
      <c r="D6" s="4"/>
      <c r="E6" s="4"/>
    </row>
    <row r="7" spans="1:7" ht="15" customHeight="1">
      <c r="A7" s="47" t="s">
        <v>19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40" t="s">
        <v>18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17</v>
      </c>
      <c r="B11" s="39">
        <f>G45</f>
        <v>2816000</v>
      </c>
      <c r="C11" s="4"/>
      <c r="D11" s="4"/>
      <c r="E11" s="4"/>
    </row>
    <row r="12" spans="1:7" ht="15" customHeight="1">
      <c r="A12" s="3" t="s">
        <v>16</v>
      </c>
      <c r="B12" s="38">
        <f ca="1">NOW()</f>
        <v>41785.825414583334</v>
      </c>
      <c r="C12" s="4"/>
      <c r="D12" s="4"/>
      <c r="E12" s="4"/>
    </row>
    <row r="13" spans="1:7" ht="15" customHeight="1">
      <c r="A13" s="3" t="s">
        <v>15</v>
      </c>
      <c r="B13" s="37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6" t="s">
        <v>14</v>
      </c>
      <c r="B15" s="36" t="s">
        <v>13</v>
      </c>
      <c r="C15" s="34" t="s">
        <v>12</v>
      </c>
      <c r="D15" s="34" t="s">
        <v>11</v>
      </c>
      <c r="E15" s="35" t="s">
        <v>10</v>
      </c>
      <c r="F15" s="35" t="s">
        <v>9</v>
      </c>
      <c r="G15" s="34" t="s">
        <v>8</v>
      </c>
    </row>
    <row r="16" spans="1:7" s="3" customFormat="1" ht="15" customHeight="1">
      <c r="A16" s="33"/>
      <c r="B16" s="32"/>
      <c r="C16" s="24"/>
      <c r="D16" s="31"/>
      <c r="E16" s="17">
        <f>C16*D16</f>
        <v>0</v>
      </c>
      <c r="F16" s="16">
        <f>E16*10%</f>
        <v>0</v>
      </c>
      <c r="G16" s="30">
        <f>SUM(E16:F16)</f>
        <v>0</v>
      </c>
    </row>
    <row r="17" spans="1:10" s="3" customFormat="1" ht="15" customHeight="1">
      <c r="A17" s="26" t="s">
        <v>7</v>
      </c>
      <c r="B17" s="26" t="s">
        <v>36</v>
      </c>
      <c r="C17" s="24">
        <v>1</v>
      </c>
      <c r="D17" s="23">
        <v>900000</v>
      </c>
      <c r="E17" s="17">
        <f>C17*D17</f>
        <v>900000</v>
      </c>
      <c r="F17" s="16">
        <f>E17*10%</f>
        <v>90000</v>
      </c>
      <c r="G17" s="16">
        <f>SUM(E17:F17)</f>
        <v>990000</v>
      </c>
      <c r="I17" s="28"/>
    </row>
    <row r="18" spans="1:10" s="3" customFormat="1" ht="15" customHeight="1">
      <c r="A18" s="26"/>
      <c r="B18" s="29"/>
      <c r="C18" s="24"/>
      <c r="D18" s="23"/>
      <c r="E18" s="17">
        <f>C18*D18</f>
        <v>0</v>
      </c>
      <c r="F18" s="16">
        <f>E18*10%</f>
        <v>0</v>
      </c>
      <c r="G18" s="16">
        <f>SUM(E18:F18)</f>
        <v>0</v>
      </c>
    </row>
    <row r="19" spans="1:10" s="3" customFormat="1" ht="15" customHeight="1">
      <c r="A19" s="26"/>
      <c r="B19" s="29" t="s">
        <v>37</v>
      </c>
      <c r="C19" s="24"/>
      <c r="D19" s="23"/>
      <c r="E19" s="17">
        <f>C19*D19</f>
        <v>0</v>
      </c>
      <c r="F19" s="16">
        <f>E19*10%</f>
        <v>0</v>
      </c>
      <c r="G19" s="16">
        <f>SUM(E19:F19)</f>
        <v>0</v>
      </c>
    </row>
    <row r="20" spans="1:10" s="3" customFormat="1" ht="15" customHeight="1">
      <c r="A20" s="26"/>
      <c r="B20" s="26" t="s">
        <v>24</v>
      </c>
      <c r="C20" s="24"/>
      <c r="D20" s="23"/>
      <c r="E20" s="17">
        <f>C20*D20</f>
        <v>0</v>
      </c>
      <c r="F20" s="16">
        <f>E20*10%</f>
        <v>0</v>
      </c>
      <c r="G20" s="16">
        <f>SUM(E20:F20)</f>
        <v>0</v>
      </c>
      <c r="I20" s="28"/>
    </row>
    <row r="21" spans="1:10" s="3" customFormat="1" ht="15" customHeight="1">
      <c r="A21" s="26"/>
      <c r="B21" s="26" t="s">
        <v>6</v>
      </c>
      <c r="C21" s="24"/>
      <c r="D21" s="23"/>
      <c r="E21" s="17">
        <f>C21*D21</f>
        <v>0</v>
      </c>
      <c r="F21" s="16">
        <f>E21*10%</f>
        <v>0</v>
      </c>
      <c r="G21" s="16">
        <f>SUM(E21:F21)</f>
        <v>0</v>
      </c>
    </row>
    <row r="22" spans="1:10" s="3" customFormat="1" ht="15" customHeight="1">
      <c r="A22" s="26"/>
      <c r="B22" s="26" t="s">
        <v>25</v>
      </c>
      <c r="C22" s="24"/>
      <c r="D22" s="23"/>
      <c r="E22" s="17">
        <f>C22*D22</f>
        <v>0</v>
      </c>
      <c r="F22" s="16">
        <f>E22*10%</f>
        <v>0</v>
      </c>
      <c r="G22" s="16">
        <f>SUM(E22:F22)</f>
        <v>0</v>
      </c>
    </row>
    <row r="23" spans="1:10" s="3" customFormat="1" ht="15" customHeight="1">
      <c r="A23" s="26"/>
      <c r="B23" s="26" t="s">
        <v>38</v>
      </c>
      <c r="C23" s="24"/>
      <c r="D23" s="23"/>
      <c r="E23" s="17">
        <f>C23*D23</f>
        <v>0</v>
      </c>
      <c r="F23" s="16">
        <f>E23*10%</f>
        <v>0</v>
      </c>
      <c r="G23" s="16">
        <f>SUM(E23:F23)</f>
        <v>0</v>
      </c>
    </row>
    <row r="24" spans="1:10" s="3" customFormat="1" ht="15" customHeight="1">
      <c r="A24" s="26"/>
      <c r="B24" s="26" t="s">
        <v>5</v>
      </c>
      <c r="C24" s="24"/>
      <c r="D24" s="23"/>
      <c r="E24" s="17">
        <f>C24*D24</f>
        <v>0</v>
      </c>
      <c r="F24" s="16">
        <f>E24*10%</f>
        <v>0</v>
      </c>
      <c r="G24" s="16">
        <f>SUM(E24:F24)</f>
        <v>0</v>
      </c>
      <c r="J24" s="27"/>
    </row>
    <row r="25" spans="1:10" s="3" customFormat="1" ht="15" customHeight="1">
      <c r="A25" s="26"/>
      <c r="B25" s="26"/>
      <c r="C25" s="24"/>
      <c r="D25" s="23"/>
      <c r="E25" s="17">
        <f>C25*D25</f>
        <v>0</v>
      </c>
      <c r="F25" s="16">
        <f>E25*10%</f>
        <v>0</v>
      </c>
      <c r="G25" s="16">
        <f>SUM(E25:F25)</f>
        <v>0</v>
      </c>
    </row>
    <row r="26" spans="1:10" s="3" customFormat="1" ht="15" customHeight="1">
      <c r="A26" s="26"/>
      <c r="B26" s="26"/>
      <c r="C26" s="24"/>
      <c r="D26" s="23"/>
      <c r="E26" s="17"/>
      <c r="F26" s="16"/>
      <c r="G26" s="16"/>
    </row>
    <row r="27" spans="1:10" s="3" customFormat="1" ht="15" customHeight="1">
      <c r="A27" s="26" t="s">
        <v>27</v>
      </c>
      <c r="B27" s="26" t="s">
        <v>28</v>
      </c>
      <c r="C27" s="24">
        <v>3</v>
      </c>
      <c r="D27" s="23">
        <v>150000</v>
      </c>
      <c r="E27" s="17">
        <f>C27*D27</f>
        <v>450000</v>
      </c>
      <c r="F27" s="16">
        <f>E27*10%</f>
        <v>45000</v>
      </c>
      <c r="G27" s="16">
        <f>SUM(E27:F27)</f>
        <v>495000</v>
      </c>
    </row>
    <row r="28" spans="1:10" s="3" customFormat="1" ht="15" customHeight="1">
      <c r="A28" s="26"/>
      <c r="B28" s="26"/>
      <c r="C28" s="24"/>
      <c r="D28" s="23"/>
      <c r="E28" s="17">
        <f>C28*D28</f>
        <v>0</v>
      </c>
      <c r="F28" s="16">
        <f>E28*10%</f>
        <v>0</v>
      </c>
      <c r="G28" s="16">
        <f>SUM(E28:F28)</f>
        <v>0</v>
      </c>
    </row>
    <row r="29" spans="1:10" s="3" customFormat="1" ht="15" customHeight="1">
      <c r="A29" s="26" t="s">
        <v>29</v>
      </c>
      <c r="B29" s="26" t="s">
        <v>30</v>
      </c>
      <c r="C29" s="24">
        <v>1</v>
      </c>
      <c r="D29" s="23">
        <v>60000</v>
      </c>
      <c r="E29" s="17">
        <f>C29*D29</f>
        <v>60000</v>
      </c>
      <c r="F29" s="16">
        <f>E29*10%</f>
        <v>6000</v>
      </c>
      <c r="G29" s="16">
        <f>SUM(E29:F29)</f>
        <v>66000</v>
      </c>
    </row>
    <row r="30" spans="1:10" s="3" customFormat="1" ht="15" customHeight="1">
      <c r="A30" s="26"/>
      <c r="B30" s="26"/>
      <c r="C30" s="24"/>
      <c r="D30" s="23"/>
      <c r="E30" s="17">
        <f>C30*D30</f>
        <v>0</v>
      </c>
      <c r="F30" s="16">
        <f>E30*10%</f>
        <v>0</v>
      </c>
      <c r="G30" s="16">
        <f>SUM(E30:F30)</f>
        <v>0</v>
      </c>
    </row>
    <row r="31" spans="1:10" s="3" customFormat="1" ht="15" customHeight="1">
      <c r="A31" s="26" t="s">
        <v>29</v>
      </c>
      <c r="B31" s="26" t="s">
        <v>31</v>
      </c>
      <c r="C31" s="24">
        <v>1</v>
      </c>
      <c r="D31" s="23">
        <v>250000</v>
      </c>
      <c r="E31" s="17">
        <f>C31*D31</f>
        <v>250000</v>
      </c>
      <c r="F31" s="16">
        <f>E31*10%</f>
        <v>25000</v>
      </c>
      <c r="G31" s="16">
        <f>SUM(E31:F31)</f>
        <v>275000</v>
      </c>
    </row>
    <row r="32" spans="1:10" s="3" customFormat="1" ht="15" customHeight="1">
      <c r="A32" s="26"/>
      <c r="B32" s="26"/>
      <c r="C32" s="24"/>
      <c r="D32" s="23"/>
      <c r="E32" s="17">
        <f>C32*D32</f>
        <v>0</v>
      </c>
      <c r="F32" s="16">
        <f>E32*10%</f>
        <v>0</v>
      </c>
      <c r="G32" s="16">
        <f>SUM(E32:F32)</f>
        <v>0</v>
      </c>
    </row>
    <row r="33" spans="1:7" s="3" customFormat="1" ht="15" customHeight="1">
      <c r="A33" s="25" t="s">
        <v>32</v>
      </c>
      <c r="B33" s="26" t="s">
        <v>33</v>
      </c>
      <c r="C33" s="24">
        <v>5</v>
      </c>
      <c r="D33" s="23">
        <v>30000</v>
      </c>
      <c r="E33" s="17">
        <f>C33*D33</f>
        <v>150000</v>
      </c>
      <c r="F33" s="16">
        <f>E33*10%</f>
        <v>15000</v>
      </c>
      <c r="G33" s="16">
        <f>SUM(E33:F33)</f>
        <v>165000</v>
      </c>
    </row>
    <row r="34" spans="1:7" s="3" customFormat="1" ht="15" customHeight="1">
      <c r="A34" s="25"/>
      <c r="B34" s="26"/>
      <c r="C34" s="24"/>
      <c r="D34" s="23"/>
      <c r="E34" s="17">
        <f>C34*D34</f>
        <v>0</v>
      </c>
      <c r="F34" s="16">
        <f>E34*10%</f>
        <v>0</v>
      </c>
      <c r="G34" s="16">
        <f>SUM(E34:F34)</f>
        <v>0</v>
      </c>
    </row>
    <row r="35" spans="1:7" s="3" customFormat="1" ht="15" customHeight="1">
      <c r="A35" s="25" t="s">
        <v>34</v>
      </c>
      <c r="B35" s="26" t="s">
        <v>35</v>
      </c>
      <c r="C35" s="24">
        <v>1</v>
      </c>
      <c r="D35" s="23">
        <v>490000</v>
      </c>
      <c r="E35" s="17">
        <f>C35*D35</f>
        <v>490000</v>
      </c>
      <c r="F35" s="16">
        <f>E35*10%</f>
        <v>49000</v>
      </c>
      <c r="G35" s="16">
        <f>SUM(E35:F35)</f>
        <v>539000</v>
      </c>
    </row>
    <row r="36" spans="1:7" s="3" customFormat="1" ht="15" customHeight="1">
      <c r="A36" s="25"/>
      <c r="B36" s="26"/>
      <c r="C36" s="24"/>
      <c r="D36" s="23"/>
      <c r="E36" s="17">
        <f>C36*D36</f>
        <v>0</v>
      </c>
      <c r="F36" s="16">
        <f>E36*10%</f>
        <v>0</v>
      </c>
      <c r="G36" s="16">
        <f>SUM(E36:F36)</f>
        <v>0</v>
      </c>
    </row>
    <row r="37" spans="1:7" s="3" customFormat="1" ht="15" customHeight="1">
      <c r="A37" s="25" t="s">
        <v>39</v>
      </c>
      <c r="B37" s="26" t="s">
        <v>40</v>
      </c>
      <c r="C37" s="24">
        <v>2</v>
      </c>
      <c r="D37" s="23">
        <v>130000</v>
      </c>
      <c r="E37" s="17">
        <f>C37*D37</f>
        <v>260000</v>
      </c>
      <c r="F37" s="16">
        <f>E37*10%</f>
        <v>26000</v>
      </c>
      <c r="G37" s="16">
        <f>SUM(E37:F37)</f>
        <v>286000</v>
      </c>
    </row>
    <row r="38" spans="1:7" s="3" customFormat="1" ht="15" customHeight="1">
      <c r="A38" s="26"/>
      <c r="B38" s="26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7" s="3" customFormat="1" ht="15" customHeight="1">
      <c r="A39" s="26"/>
      <c r="B39" s="26"/>
      <c r="C39" s="24"/>
      <c r="D39" s="23"/>
      <c r="E39" s="17">
        <f>C39*D39</f>
        <v>0</v>
      </c>
      <c r="F39" s="16">
        <f>E39*10%</f>
        <v>0</v>
      </c>
      <c r="G39" s="16">
        <f>SUM(E39:F39)</f>
        <v>0</v>
      </c>
    </row>
    <row r="40" spans="1:7" s="3" customFormat="1" ht="15" customHeight="1">
      <c r="A40" s="25"/>
      <c r="B40" s="26"/>
      <c r="C40" s="24"/>
      <c r="D40" s="23"/>
      <c r="E40" s="17"/>
      <c r="F40" s="16"/>
      <c r="G40" s="16"/>
    </row>
    <row r="41" spans="1:7" s="3" customFormat="1" ht="15" customHeight="1">
      <c r="A41" s="25"/>
      <c r="B41" s="26"/>
      <c r="C41" s="24"/>
      <c r="D41" s="23"/>
      <c r="E41" s="17"/>
      <c r="F41" s="16"/>
      <c r="G41" s="16"/>
    </row>
    <row r="42" spans="1:7" s="3" customFormat="1" ht="15" customHeight="1">
      <c r="A42" s="25"/>
      <c r="B42" s="25"/>
      <c r="C42" s="24"/>
      <c r="D42" s="23"/>
      <c r="E42" s="17">
        <f>C42*D42</f>
        <v>0</v>
      </c>
      <c r="F42" s="16">
        <f>E42*10%</f>
        <v>0</v>
      </c>
      <c r="G42" s="16">
        <f>SUM(E42:F42)</f>
        <v>0</v>
      </c>
    </row>
    <row r="43" spans="1:7" s="3" customFormat="1" ht="15" customHeight="1">
      <c r="A43" s="22"/>
      <c r="B43" s="22"/>
      <c r="C43" s="21"/>
      <c r="D43" s="16"/>
      <c r="E43" s="17">
        <f>C43*D43</f>
        <v>0</v>
      </c>
      <c r="F43" s="16">
        <f>E43*10%</f>
        <v>0</v>
      </c>
      <c r="G43" s="16">
        <f>SUM(E43:F43)</f>
        <v>0</v>
      </c>
    </row>
    <row r="44" spans="1:7" s="3" customFormat="1" ht="15" customHeight="1" thickBot="1">
      <c r="A44" s="20"/>
      <c r="B44" s="20"/>
      <c r="C44" s="19"/>
      <c r="D44" s="18"/>
      <c r="E44" s="17">
        <f>C44*D44</f>
        <v>0</v>
      </c>
      <c r="F44" s="16">
        <f>E44*10%</f>
        <v>0</v>
      </c>
      <c r="G44" s="16">
        <f>SUM(E44:F44)</f>
        <v>0</v>
      </c>
    </row>
    <row r="45" spans="1:7" s="3" customFormat="1" ht="15" customHeight="1">
      <c r="A45" s="15" t="s">
        <v>4</v>
      </c>
      <c r="B45" s="6"/>
      <c r="C45" s="5"/>
      <c r="D45" s="14" t="s">
        <v>3</v>
      </c>
      <c r="E45" s="13">
        <f>SUM(E16:E44)</f>
        <v>2560000</v>
      </c>
      <c r="F45" s="12">
        <f>SUM(F16:F44)</f>
        <v>256000</v>
      </c>
      <c r="G45" s="12">
        <f>SUM(G16:G44)</f>
        <v>2816000</v>
      </c>
    </row>
    <row r="46" spans="1:7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7" s="3" customFormat="1" ht="15" customHeight="1">
      <c r="A47" s="3" t="s">
        <v>0</v>
      </c>
      <c r="C47" s="4"/>
      <c r="D47" s="4"/>
      <c r="E47" s="4"/>
      <c r="F47" s="4"/>
      <c r="G47" s="4"/>
    </row>
    <row r="48" spans="1:7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 s="4"/>
      <c r="F49" s="4"/>
      <c r="G49" s="4"/>
    </row>
    <row r="50" spans="1:7" s="3" customFormat="1" ht="15" customHeight="1">
      <c r="A50" s="6"/>
      <c r="B50" s="6"/>
      <c r="C50" s="5"/>
      <c r="D50" s="5"/>
      <c r="E50" s="4"/>
      <c r="F50" s="4"/>
      <c r="G50" s="4"/>
    </row>
    <row r="51" spans="1:7" s="3" customFormat="1" ht="15" customHeight="1">
      <c r="C51" s="4"/>
      <c r="D51" s="4"/>
      <c r="E51" s="4"/>
      <c r="F51" s="4"/>
      <c r="G51" s="4"/>
    </row>
    <row r="52" spans="1:7" s="3" customFormat="1" ht="15" customHeight="1">
      <c r="C52" s="4"/>
      <c r="D52" s="4"/>
      <c r="E52" s="4"/>
      <c r="F52" s="4"/>
      <c r="G52" s="4"/>
    </row>
    <row r="53" spans="1:7" s="3" customFormat="1" ht="15" customHeight="1">
      <c r="C53" s="4"/>
      <c r="D53" s="4"/>
      <c r="E53" s="4"/>
      <c r="F53" s="4"/>
      <c r="G53" s="4"/>
    </row>
    <row r="54" spans="1:7" s="3" customFormat="1" ht="15" customHeight="1">
      <c r="C54" s="4"/>
      <c r="D54" s="4"/>
      <c r="E54" s="4"/>
      <c r="F54" s="4"/>
      <c r="G54" s="4"/>
    </row>
    <row r="55" spans="1:7" s="3" customFormat="1" ht="15" customHeight="1">
      <c r="C55" s="4"/>
      <c r="D55" s="4"/>
      <c r="E55" s="4"/>
      <c r="F55" s="4"/>
      <c r="G55" s="4"/>
    </row>
    <row r="56" spans="1:7" s="3" customFormat="1" ht="15" customHeight="1">
      <c r="C56" s="4"/>
      <c r="D56" s="4"/>
      <c r="E56" s="4"/>
      <c r="F56" s="4"/>
      <c r="G56" s="4"/>
    </row>
    <row r="57" spans="1:7" s="3" customFormat="1" ht="15" customHeight="1">
      <c r="C57" s="4"/>
      <c r="D57" s="4"/>
      <c r="E57" s="4"/>
      <c r="F57" s="4"/>
      <c r="G57" s="4"/>
    </row>
    <row r="58" spans="1:7" s="3" customFormat="1" ht="15" customHeight="1">
      <c r="C58" s="4"/>
      <c r="D58" s="4"/>
      <c r="E58" s="4"/>
      <c r="F58" s="4"/>
      <c r="G58" s="4"/>
    </row>
    <row r="59" spans="1:7" s="3" customFormat="1" ht="15" customHeight="1">
      <c r="C59" s="4"/>
      <c r="D59" s="4"/>
      <c r="E59" s="4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2014-05-26T10:48:58Z</cp:lastPrinted>
  <dcterms:created xsi:type="dcterms:W3CDTF">2014-05-26T09:48:20Z</dcterms:created>
  <dcterms:modified xsi:type="dcterms:W3CDTF">2014-05-26T10:49:07Z</dcterms:modified>
</cp:coreProperties>
</file>