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8" i="6" l="1"/>
  <c r="D17" i="6"/>
  <c r="G24" i="6" l="1"/>
  <c r="G23" i="6"/>
  <c r="G22" i="6"/>
  <c r="G21" i="6"/>
  <c r="G20" i="6"/>
  <c r="G19" i="6"/>
  <c r="F19" i="6" l="1"/>
  <c r="F20" i="6"/>
  <c r="F21" i="6"/>
  <c r="F22" i="6"/>
  <c r="E17" i="6"/>
  <c r="E19" i="6"/>
  <c r="E20" i="6"/>
  <c r="E21" i="6"/>
  <c r="E22" i="6"/>
  <c r="E23" i="6"/>
  <c r="F23" i="6"/>
  <c r="E24" i="6"/>
  <c r="E25" i="6"/>
  <c r="F24" i="6"/>
  <c r="F25" i="6"/>
  <c r="G25" i="6"/>
  <c r="G26" i="6"/>
  <c r="E26" i="6"/>
  <c r="F26" i="6"/>
  <c r="E27" i="6"/>
  <c r="F27" i="6"/>
  <c r="G27" i="6"/>
  <c r="E28" i="6"/>
  <c r="E29" i="6"/>
  <c r="F29" i="6"/>
  <c r="G29" i="6"/>
  <c r="E30" i="6"/>
  <c r="F30" i="6"/>
  <c r="G30" i="6"/>
  <c r="E31" i="6"/>
  <c r="E32" i="6"/>
  <c r="E33" i="6"/>
  <c r="F33" i="6"/>
  <c r="G33" i="6"/>
  <c r="F28" i="6"/>
  <c r="G28" i="6"/>
  <c r="F32" i="6"/>
  <c r="G32" i="6"/>
  <c r="E34" i="6"/>
  <c r="F34" i="6"/>
  <c r="E35" i="6"/>
  <c r="F35" i="6"/>
  <c r="G35" i="6"/>
  <c r="E36" i="6"/>
  <c r="F36" i="6"/>
  <c r="G36" i="6"/>
  <c r="E37" i="6"/>
  <c r="F37" i="6"/>
  <c r="G37" i="6"/>
  <c r="E38" i="6"/>
  <c r="F38" i="6"/>
  <c r="E39" i="6"/>
  <c r="F39" i="6"/>
  <c r="G39" i="6"/>
  <c r="E40" i="6"/>
  <c r="F40" i="6"/>
  <c r="G40" i="6"/>
  <c r="E16" i="6"/>
  <c r="F16" i="6"/>
  <c r="G16" i="6"/>
  <c r="G38" i="6"/>
  <c r="G34" i="6"/>
  <c r="F31" i="6"/>
  <c r="G31" i="6"/>
  <c r="F18" i="6" l="1"/>
  <c r="G18" i="6" s="1"/>
  <c r="E41" i="6"/>
  <c r="F17" i="6"/>
  <c r="F41" i="6" l="1"/>
  <c r="G17" i="6"/>
  <c r="G41" i="6" s="1"/>
  <c r="B11" i="6" s="1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<sst xmlns="http://schemas.openxmlformats.org/spreadsheetml/2006/main" count="26" uniqueCount="26">
  <si>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</si>
  <si>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</si>
  <si>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</si>
  <si>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</si>
  <si>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</si>
  <si>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</si>
  <si>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</si>
  <si>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</si>
  <si>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</si>
  <si>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</si>
  <si>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</si>
  <si>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</si>
  <si>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</si>
  <si>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</si>
  <si>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</si>
  <si>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</si>
  <si>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</si>
  <si>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</si>
  <si>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</si>
  <si>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  나미란(010-3873-5247)</t>
    <phoneticPr fontId="2" type="noConversion"/>
  </si>
  <si>
    <t>조규장(010-2910-7760)</t>
    <phoneticPr fontId="2" type="noConversion"/>
  </si>
  <si>
    <t>강원대학교</t>
    <phoneticPr fontId="2" type="noConversion"/>
  </si>
  <si>
    <t>케이블 정밀 스트리퍼</t>
    <phoneticPr fontId="2" type="noConversion"/>
  </si>
  <si>
    <t xml:space="preserve"> 1PK-3002E</t>
    <phoneticPr fontId="2" type="noConversion"/>
  </si>
  <si>
    <t xml:space="preserve"> HT-5023</t>
    <phoneticPr fontId="2" type="noConversion"/>
  </si>
  <si>
    <t>스트리퍼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</si>
</sst>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3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F18" sqref="F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21</v>
      </c>
      <c r="B4" s="43"/>
      <c r="C4" s="40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G41</f>
        <v>44830</v>
      </c>
      <c r="C11" s="5"/>
      <c r="D11" s="5"/>
      <c r="E11" s="5"/>
    </row>
    <row r="12" spans="1:7" ht="15" customHeight="1" x14ac:dyDescent="0.15">
      <c r="A12" s="3" t="s">
        <v>5</v>
      </c>
      <c r="B12" s="41">
        <v>41996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f>24000/1.1</f>
        <v>21818.181818181816</v>
      </c>
      <c r="E17" s="19">
        <f t="shared" ref="E17:E23" si="0">C17*D17</f>
        <v>21818.181818181816</v>
      </c>
      <c r="F17" s="20">
        <f t="shared" ref="F17:F22" si="1">E17*10%</f>
        <v>2181.8181818181815</v>
      </c>
      <c r="G17" s="20">
        <f t="shared" ref="G17:G24" si="2">SUM(E17:F17)</f>
        <v>23999.999999999996</v>
      </c>
    </row>
    <row r="18" spans="1:9" s="3" customFormat="1" ht="15" customHeight="1" x14ac:dyDescent="0.15">
      <c r="A18" s="22" t="s">
        <v>25</v>
      </c>
      <c r="B18" s="22" t="s">
        <v>24</v>
      </c>
      <c r="C18" s="17">
        <v>1</v>
      </c>
      <c r="D18" s="23">
        <v>20000</v>
      </c>
      <c r="E18" s="19">
        <f>20830/1.1</f>
        <v>18936.363636363636</v>
      </c>
      <c r="F18" s="20">
        <f t="shared" si="1"/>
        <v>1893.6363636363637</v>
      </c>
      <c r="G18" s="20">
        <f t="shared" si="2"/>
        <v>20830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2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22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22"/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22"/>
      <c r="C23" s="17"/>
      <c r="D23" s="23"/>
      <c r="E23" s="19">
        <f t="shared" si="0"/>
        <v>0</v>
      </c>
      <c r="F23" s="20">
        <f t="shared" ref="F23:F40" si="3">E23*10%</f>
        <v>0</v>
      </c>
      <c r="G23" s="20">
        <f t="shared" si="2"/>
        <v>0</v>
      </c>
    </row>
    <row r="24" spans="1:9" s="3" customFormat="1" ht="15" customHeight="1" x14ac:dyDescent="0.15">
      <c r="A24" s="22"/>
      <c r="B24" s="22"/>
      <c r="C24" s="17"/>
      <c r="D24" s="23"/>
      <c r="E24" s="19">
        <f t="shared" ref="E24:E40" si="4">C24*D24</f>
        <v>0</v>
      </c>
      <c r="F24" s="20">
        <f t="shared" si="3"/>
        <v>0</v>
      </c>
      <c r="G24" s="20">
        <f t="shared" si="2"/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 t="shared" si="4"/>
        <v>0</v>
      </c>
      <c r="F25" s="20">
        <f t="shared" si="3"/>
        <v>0</v>
      </c>
      <c r="G25" s="20">
        <f t="shared" ref="G25:G40" si="5">SUM(E25:F25)</f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4"/>
        <v>0</v>
      </c>
      <c r="F26" s="20">
        <f t="shared" si="3"/>
        <v>0</v>
      </c>
      <c r="G26" s="20">
        <f t="shared" si="5"/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si="4"/>
        <v>0</v>
      </c>
      <c r="F27" s="20">
        <f t="shared" si="3"/>
        <v>0</v>
      </c>
      <c r="G27" s="20">
        <f t="shared" si="5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4"/>
        <v>0</v>
      </c>
      <c r="F28" s="20">
        <f t="shared" si="3"/>
        <v>0</v>
      </c>
      <c r="G28" s="20">
        <f t="shared" si="5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4"/>
        <v>0</v>
      </c>
      <c r="F29" s="20">
        <f t="shared" si="3"/>
        <v>0</v>
      </c>
      <c r="G29" s="20">
        <f t="shared" si="5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4"/>
        <v>0</v>
      </c>
      <c r="F30" s="20">
        <f t="shared" si="3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4"/>
        <v>0</v>
      </c>
      <c r="F31" s="20">
        <f t="shared" si="3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4"/>
        <v>0</v>
      </c>
      <c r="F32" s="20">
        <f t="shared" si="3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4"/>
        <v>0</v>
      </c>
      <c r="F33" s="20">
        <f t="shared" si="3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4"/>
        <v>0</v>
      </c>
      <c r="F34" s="20">
        <f t="shared" si="3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4"/>
        <v>0</v>
      </c>
      <c r="F35" s="20">
        <f t="shared" si="3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4"/>
        <v>0</v>
      </c>
      <c r="F36" s="20">
        <f t="shared" si="3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4"/>
        <v>0</v>
      </c>
      <c r="F37" s="20">
        <f t="shared" si="3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4"/>
        <v>0</v>
      </c>
      <c r="F38" s="20">
        <f t="shared" si="3"/>
        <v>0</v>
      </c>
      <c r="G38" s="20">
        <f t="shared" si="5"/>
        <v>0</v>
      </c>
    </row>
    <row r="39" spans="1:7" s="3" customFormat="1" ht="15" customHeight="1" x14ac:dyDescent="0.15">
      <c r="A39" s="25"/>
      <c r="B39" s="25"/>
      <c r="C39" s="24"/>
      <c r="D39" s="20"/>
      <c r="E39" s="19">
        <f t="shared" si="4"/>
        <v>0</v>
      </c>
      <c r="F39" s="20">
        <f t="shared" si="3"/>
        <v>0</v>
      </c>
      <c r="G39" s="20">
        <f t="shared" si="5"/>
        <v>0</v>
      </c>
    </row>
    <row r="40" spans="1:7" s="3" customFormat="1" ht="15" customHeight="1" thickBot="1" x14ac:dyDescent="0.2">
      <c r="A40" s="26"/>
      <c r="B40" s="26"/>
      <c r="C40" s="27"/>
      <c r="D40" s="28"/>
      <c r="E40" s="19">
        <f t="shared" si="4"/>
        <v>0</v>
      </c>
      <c r="F40" s="20">
        <f t="shared" si="3"/>
        <v>0</v>
      </c>
      <c r="G40" s="20">
        <f t="shared" si="5"/>
        <v>0</v>
      </c>
    </row>
    <row r="41" spans="1:7" s="3" customFormat="1" ht="15" customHeight="1" x14ac:dyDescent="0.15">
      <c r="A41" s="29" t="s">
        <v>18</v>
      </c>
      <c r="B41" s="30"/>
      <c r="C41" s="7"/>
      <c r="D41" s="31" t="s">
        <v>13</v>
      </c>
      <c r="E41" s="32">
        <f>SUM(E16:E40)</f>
        <v>40754.545454545456</v>
      </c>
      <c r="F41" s="33">
        <f>SUM(F16:F40)</f>
        <v>4075.454545454545</v>
      </c>
      <c r="G41" s="33">
        <f>SUM(G16:G40)</f>
        <v>44830</v>
      </c>
    </row>
    <row r="42" spans="1:7" s="3" customFormat="1" ht="15" customHeight="1" thickBot="1" x14ac:dyDescent="0.2">
      <c r="A42" s="34" t="s">
        <v>19</v>
      </c>
      <c r="B42" s="35" t="s">
        <v>20</v>
      </c>
      <c r="C42" s="36"/>
      <c r="D42" s="37"/>
      <c r="E42" s="38"/>
      <c r="F42" s="37"/>
      <c r="G42" s="37"/>
    </row>
    <row r="43" spans="1:7" s="3" customFormat="1" ht="15" customHeight="1" x14ac:dyDescent="0.15">
      <c r="A43" s="3" t="s">
        <v>14</v>
      </c>
      <c r="C43" s="5"/>
      <c r="D43" s="5"/>
      <c r="E43" s="5"/>
      <c r="F43" s="5"/>
      <c r="G43" s="5"/>
    </row>
    <row r="44" spans="1:7" s="3" customFormat="1" ht="15" customHeight="1" x14ac:dyDescent="0.15">
      <c r="C44" s="5"/>
      <c r="D44" s="5"/>
      <c r="E44" s="5"/>
      <c r="F44" s="5"/>
      <c r="G44" s="5"/>
    </row>
    <row r="45" spans="1:7" s="3" customFormat="1" ht="15" customHeight="1" x14ac:dyDescent="0.15">
      <c r="C45" s="5"/>
      <c r="D45" s="5"/>
      <c r="E45" s="5"/>
      <c r="F45" s="5"/>
      <c r="G45" s="5"/>
    </row>
    <row r="46" spans="1:7" s="3" customFormat="1" ht="15" customHeight="1" x14ac:dyDescent="0.15">
      <c r="A46" s="30"/>
      <c r="B46" s="30"/>
      <c r="C46" s="7"/>
      <c r="D46" s="7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1:7" s="3" customFormat="1" ht="15" customHeight="1" x14ac:dyDescent="0.15">
      <c r="C113" s="5"/>
      <c r="D113" s="5"/>
      <c r="E113" s="5"/>
      <c r="F113" s="5"/>
      <c r="G113" s="5"/>
    </row>
    <row r="114" spans="1:7" s="3" customFormat="1" ht="15" customHeight="1" x14ac:dyDescent="0.15">
      <c r="C114" s="5"/>
      <c r="D114" s="5"/>
      <c r="E114" s="5"/>
      <c r="F114" s="5"/>
      <c r="G114" s="5"/>
    </row>
    <row r="115" spans="1:7" s="3" customFormat="1" ht="15" customHeight="1" x14ac:dyDescent="0.15">
      <c r="A115" s="2"/>
      <c r="B115" s="2"/>
      <c r="C115" s="6"/>
      <c r="D115" s="6"/>
      <c r="E115" s="6"/>
      <c r="F115" s="6"/>
      <c r="G115" s="6"/>
    </row>
    <row r="116" spans="1:7" s="3" customFormat="1" ht="15" customHeight="1" x14ac:dyDescent="0.15">
      <c r="A116" s="2"/>
      <c r="B116" s="2"/>
      <c r="C116" s="6"/>
      <c r="D116" s="6"/>
      <c r="E116" s="6"/>
      <c r="F116" s="6"/>
      <c r="G116" s="6"/>
    </row>
    <row r="117" spans="1:7" s="3" customFormat="1" ht="15" customHeight="1" x14ac:dyDescent="0.15">
      <c r="A117" s="2"/>
      <c r="B117" s="2"/>
      <c r="C117" s="6"/>
      <c r="D117" s="6"/>
      <c r="E117" s="6"/>
      <c r="F117" s="6"/>
      <c r="G117" s="6"/>
    </row>
    <row r="118" spans="1:7" s="3" customFormat="1" ht="15" customHeight="1" x14ac:dyDescent="0.15">
      <c r="A118" s="2"/>
      <c r="B118" s="2"/>
      <c r="C118" s="6"/>
      <c r="D118" s="6"/>
      <c r="E118" s="6"/>
      <c r="F118" s="6"/>
      <c r="G118" s="6"/>
    </row>
    <row r="119" spans="1:7" s="3" customFormat="1" ht="15" customHeight="1" x14ac:dyDescent="0.15">
      <c r="A119" s="2"/>
      <c r="B119" s="2"/>
      <c r="C119" s="6"/>
      <c r="D119" s="6"/>
      <c r="E119" s="6"/>
      <c r="F119" s="6"/>
      <c r="G119" s="6"/>
    </row>
    <row r="120" spans="1:7" s="3" customFormat="1" ht="15" customHeight="1" x14ac:dyDescent="0.15">
      <c r="A120" s="2"/>
      <c r="B120" s="2"/>
      <c r="C120" s="6"/>
      <c r="D120" s="6"/>
      <c r="E120" s="6"/>
      <c r="F120" s="6"/>
      <c r="G120" s="6"/>
    </row>
    <row r="121" spans="1:7" s="3" customFormat="1" ht="15" customHeight="1" x14ac:dyDescent="0.15">
      <c r="A121" s="2"/>
      <c r="B121" s="2"/>
      <c r="C121" s="6"/>
      <c r="D121" s="6"/>
      <c r="E121" s="6"/>
      <c r="F121" s="6"/>
      <c r="G121" s="6"/>
    </row>
    <row r="122" spans="1:7" s="3" customFormat="1" ht="15" customHeight="1" x14ac:dyDescent="0.15">
      <c r="A122" s="2"/>
      <c r="B122" s="2"/>
      <c r="C122" s="6"/>
      <c r="D122" s="6"/>
      <c r="E122" s="6"/>
      <c r="F122" s="6"/>
      <c r="G122" s="6"/>
    </row>
    <row r="123" spans="1:7" s="3" customFormat="1" ht="15" customHeight="1" x14ac:dyDescent="0.15">
      <c r="A123" s="2"/>
      <c r="B123" s="2"/>
      <c r="C123" s="6"/>
      <c r="D123" s="6"/>
      <c r="E123" s="6"/>
      <c r="F123" s="6"/>
      <c r="G123" s="6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2014-12-23T05:04:27Z</cp:lastPrinted>
  <dcterms:created xsi:type="dcterms:W3CDTF">2001-08-16T09:14:24Z</dcterms:created>
  <dcterms:modified xsi:type="dcterms:W3CDTF">2014-12-23T05:43:39Z</dcterms:modified>
</cp:coreProperties>
</file>