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055" yWindow="570" windowWidth="16500" windowHeight="8280"/>
  </bookViews>
  <sheets>
    <sheet name="LBP7334K" sheetId="1" r:id="rId1"/>
  </sheets>
  <calcPr calcId="145621"/>
</workbook>
</file>

<file path=xl/calcChain.xml><?xml version="1.0" encoding="utf-8"?>
<calcChain xmlns="http://schemas.openxmlformats.org/spreadsheetml/2006/main">
  <c r="C27" i="1" l="1"/>
  <c r="D27" i="1"/>
  <c r="B24" i="1"/>
  <c r="D24" i="1"/>
  <c r="C24" i="1"/>
  <c r="D22" i="1"/>
  <c r="D18" i="1"/>
  <c r="D14" i="1"/>
  <c r="D25" i="1" s="1"/>
  <c r="D10" i="1"/>
  <c r="C22" i="1"/>
  <c r="B22" i="1"/>
  <c r="C18" i="1"/>
  <c r="B18" i="1"/>
  <c r="C14" i="1"/>
  <c r="C25" i="1" s="1"/>
  <c r="B14" i="1"/>
  <c r="B25" i="1" s="1"/>
  <c r="C10" i="1"/>
  <c r="B10" i="1"/>
</calcChain>
</file>

<file path=xl/sharedStrings.xml><?xml version="1.0" encoding="utf-8"?>
<sst xmlns="http://schemas.openxmlformats.org/spreadsheetml/2006/main" count="32" uniqueCount="31">
  <si>
    <t>인쇄속도</t>
  </si>
  <si>
    <t>모델명</t>
    <phoneticPr fontId="2" type="noConversion"/>
  </si>
  <si>
    <t>분당 25매</t>
    <phoneticPr fontId="2" type="noConversion"/>
  </si>
  <si>
    <t>컬러토너 가격</t>
    <phoneticPr fontId="2" type="noConversion"/>
  </si>
  <si>
    <t>검정토너 가격</t>
    <phoneticPr fontId="2" type="noConversion"/>
  </si>
  <si>
    <t>검정토너 출력매수</t>
    <phoneticPr fontId="2" type="noConversion"/>
  </si>
  <si>
    <t>컬러토너 출력매수</t>
    <phoneticPr fontId="2" type="noConversion"/>
  </si>
  <si>
    <t>검정드럼 출력매수</t>
    <phoneticPr fontId="2" type="noConversion"/>
  </si>
  <si>
    <t>컬러드럼출력매수</t>
    <phoneticPr fontId="2" type="noConversion"/>
  </si>
  <si>
    <t>검정드럼 가격</t>
    <phoneticPr fontId="2" type="noConversion"/>
  </si>
  <si>
    <t>컬러드럼 가격</t>
    <phoneticPr fontId="2" type="noConversion"/>
  </si>
  <si>
    <t>장당 비용(개당)</t>
    <phoneticPr fontId="2" type="noConversion"/>
  </si>
  <si>
    <t>장당 비용 (원)</t>
    <phoneticPr fontId="2" type="noConversion"/>
  </si>
  <si>
    <t>장당비용(개당)</t>
    <phoneticPr fontId="2" type="noConversion"/>
  </si>
  <si>
    <t>검정 장당비용 (원)</t>
    <phoneticPr fontId="2" type="noConversion"/>
  </si>
  <si>
    <t>컬러 장당비용 (원)</t>
    <phoneticPr fontId="2" type="noConversion"/>
  </si>
  <si>
    <t>초기비용</t>
    <phoneticPr fontId="2" type="noConversion"/>
  </si>
  <si>
    <t>분당 25매</t>
    <phoneticPr fontId="2" type="noConversion"/>
  </si>
  <si>
    <t>분당 35매</t>
    <phoneticPr fontId="2" type="noConversion"/>
  </si>
  <si>
    <t>토너 + 드럼</t>
    <phoneticPr fontId="2" type="noConversion"/>
  </si>
  <si>
    <t>비고</t>
    <phoneticPr fontId="2" type="noConversion"/>
  </si>
  <si>
    <t>캐논 c5935</t>
    <phoneticPr fontId="2" type="noConversion"/>
  </si>
  <si>
    <t>캐논 c2925a</t>
    <phoneticPr fontId="2" type="noConversion"/>
  </si>
  <si>
    <t>캐논 c2550i</t>
    <phoneticPr fontId="2" type="noConversion"/>
  </si>
  <si>
    <t>토너 + 드럼 각 3개씩</t>
    <phoneticPr fontId="2" type="noConversion"/>
  </si>
  <si>
    <t>디지털 복사기 제품비교</t>
    <phoneticPr fontId="3" type="noConversion"/>
  </si>
  <si>
    <t>(드럼 4개만 구매, 토너비용은 청구되지 않습니다.)</t>
    <phoneticPr fontId="2" type="noConversion"/>
  </si>
  <si>
    <t>물품식별번호</t>
    <phoneticPr fontId="2" type="noConversion"/>
  </si>
  <si>
    <t>조달판매가격</t>
    <phoneticPr fontId="2" type="noConversion"/>
  </si>
  <si>
    <t>22544572</t>
    <phoneticPr fontId="2" type="noConversion"/>
  </si>
  <si>
    <t>22758249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</si>
</sst>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1" formatCode="&quot;₩&quot;#,##0_);[Red]\(&quot;₩&quot;#,##0\)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7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1" fontId="8" fillId="2" borderId="1" xfId="9" applyFont="1" applyFill="1" applyBorder="1" applyAlignment="1">
      <alignment vertical="center" wrapText="1"/>
    </xf>
    <xf numFmtId="41" fontId="8" fillId="2" borderId="1" xfId="9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9" applyNumberFormat="1" applyFont="1" applyFill="1" applyBorder="1" applyAlignment="1">
      <alignment vertical="center" wrapText="1"/>
    </xf>
    <xf numFmtId="41" fontId="8" fillId="2" borderId="8" xfId="9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181" fontId="8" fillId="2" borderId="11" xfId="9" applyNumberFormat="1" applyFont="1" applyFill="1" applyBorder="1" applyAlignment="1">
      <alignment horizontal="center" vertical="center"/>
    </xf>
  </cellXfs>
  <cellStyles count="10">
    <cellStyle name="Comma [0]_laroux" xfId="2"/>
    <cellStyle name="Comma_laroux" xfId="3"/>
    <cellStyle name="Currency [0]_laroux" xfId="4"/>
    <cellStyle name="Currency_laroux" xfId="5"/>
    <cellStyle name="Normal_Certs Q2" xfId="6"/>
    <cellStyle name="쉼표 [0]" xfId="9" builtinId="6"/>
    <cellStyle name="콤마 [0]_소형기시장" xfId="7"/>
    <cellStyle name="콤마_소형기시장" xfId="8"/>
    <cellStyle name="표준" xfId="0" builtinId="0"/>
    <cellStyle name="표준_LBP 신기종 사양표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E28"/>
  <sheetViews>
    <sheetView tabSelected="1" zoomScale="85" workbookViewId="0">
      <selection activeCell="B15" sqref="B15"/>
    </sheetView>
  </sheetViews>
  <sheetFormatPr defaultRowHeight="26.25" customHeight="1" x14ac:dyDescent="0.15"/>
  <cols>
    <col min="1" max="1" width="17.88671875" style="8" customWidth="1"/>
    <col min="2" max="4" width="15.88671875" style="4" customWidth="1"/>
    <col min="5" max="5" width="20.33203125" style="4" customWidth="1"/>
    <col min="6" max="16384" width="8.88671875" style="4"/>
  </cols>
  <sheetData>
    <row r="1" spans="1:5" s="1" customFormat="1" ht="36.75" customHeight="1" x14ac:dyDescent="0.55000000000000004">
      <c r="A1" s="9" t="s">
        <v>25</v>
      </c>
      <c r="B1" s="9"/>
      <c r="C1" s="9"/>
      <c r="D1" s="9"/>
      <c r="E1" s="9"/>
    </row>
    <row r="2" spans="1:5" s="1" customFormat="1" ht="26.25" customHeight="1" thickBot="1" x14ac:dyDescent="0.35">
      <c r="A2" s="7"/>
    </row>
    <row r="3" spans="1:5" s="3" customFormat="1" ht="26.25" customHeight="1" x14ac:dyDescent="0.15">
      <c r="A3" s="2" t="s">
        <v>1</v>
      </c>
      <c r="B3" s="15" t="s">
        <v>23</v>
      </c>
      <c r="C3" s="15" t="s">
        <v>22</v>
      </c>
      <c r="D3" s="15" t="s">
        <v>21</v>
      </c>
      <c r="E3" s="16" t="s">
        <v>20</v>
      </c>
    </row>
    <row r="4" spans="1:5" s="3" customFormat="1" ht="26.25" customHeight="1" x14ac:dyDescent="0.15">
      <c r="A4" s="21" t="s">
        <v>27</v>
      </c>
      <c r="B4" s="22"/>
      <c r="C4" s="22" t="s">
        <v>29</v>
      </c>
      <c r="D4" s="22" t="s">
        <v>30</v>
      </c>
      <c r="E4" s="23"/>
    </row>
    <row r="5" spans="1:5" s="3" customFormat="1" ht="26.25" customHeight="1" x14ac:dyDescent="0.15">
      <c r="A5" s="21" t="s">
        <v>28</v>
      </c>
      <c r="B5" s="22"/>
      <c r="C5" s="24">
        <v>4950000</v>
      </c>
      <c r="D5" s="24">
        <v>6961900</v>
      </c>
      <c r="E5" s="23"/>
    </row>
    <row r="6" spans="1:5" ht="26.25" customHeight="1" x14ac:dyDescent="0.15">
      <c r="A6" s="5" t="s">
        <v>0</v>
      </c>
      <c r="B6" s="12" t="s">
        <v>2</v>
      </c>
      <c r="C6" s="12" t="s">
        <v>17</v>
      </c>
      <c r="D6" s="19" t="s">
        <v>18</v>
      </c>
      <c r="E6" s="17"/>
    </row>
    <row r="7" spans="1:5" ht="26.25" customHeight="1" x14ac:dyDescent="0.15">
      <c r="A7" s="5"/>
      <c r="B7" s="12"/>
      <c r="C7" s="12"/>
      <c r="D7" s="12"/>
      <c r="E7" s="17"/>
    </row>
    <row r="8" spans="1:5" ht="26.25" customHeight="1" x14ac:dyDescent="0.15">
      <c r="A8" s="5" t="s">
        <v>5</v>
      </c>
      <c r="B8" s="10">
        <v>26000</v>
      </c>
      <c r="C8" s="10">
        <v>23000</v>
      </c>
      <c r="D8" s="10">
        <v>36000</v>
      </c>
      <c r="E8" s="17"/>
    </row>
    <row r="9" spans="1:5" ht="26.25" customHeight="1" x14ac:dyDescent="0.15">
      <c r="A9" s="5" t="s">
        <v>4</v>
      </c>
      <c r="B9" s="10">
        <v>93500</v>
      </c>
      <c r="C9" s="10">
        <v>99000</v>
      </c>
      <c r="D9" s="10">
        <v>154000</v>
      </c>
      <c r="E9" s="17"/>
    </row>
    <row r="10" spans="1:5" ht="26.25" customHeight="1" x14ac:dyDescent="0.15">
      <c r="A10" s="5" t="s">
        <v>12</v>
      </c>
      <c r="B10" s="10">
        <f>B9/B8</f>
        <v>3.5961538461538463</v>
      </c>
      <c r="C10" s="10">
        <f>C9/C8</f>
        <v>4.3043478260869561</v>
      </c>
      <c r="D10" s="10">
        <f>D9/D8</f>
        <v>4.2777777777777777</v>
      </c>
      <c r="E10" s="17"/>
    </row>
    <row r="11" spans="1:5" ht="26.25" customHeight="1" x14ac:dyDescent="0.15">
      <c r="A11" s="5"/>
      <c r="B11" s="10"/>
      <c r="C11" s="10"/>
      <c r="D11" s="10"/>
      <c r="E11" s="17"/>
    </row>
    <row r="12" spans="1:5" ht="26.25" customHeight="1" x14ac:dyDescent="0.15">
      <c r="A12" s="5" t="s">
        <v>6</v>
      </c>
      <c r="B12" s="10">
        <v>14000</v>
      </c>
      <c r="C12" s="10">
        <v>19000</v>
      </c>
      <c r="D12" s="10">
        <v>27000</v>
      </c>
      <c r="E12" s="17"/>
    </row>
    <row r="13" spans="1:5" ht="26.25" customHeight="1" x14ac:dyDescent="0.15">
      <c r="A13" s="5" t="s">
        <v>3</v>
      </c>
      <c r="B13" s="10">
        <v>220000</v>
      </c>
      <c r="C13" s="10">
        <v>242000</v>
      </c>
      <c r="D13" s="10">
        <v>385000</v>
      </c>
      <c r="E13" s="17"/>
    </row>
    <row r="14" spans="1:5" ht="26.25" customHeight="1" x14ac:dyDescent="0.15">
      <c r="A14" s="5" t="s">
        <v>13</v>
      </c>
      <c r="B14" s="10">
        <f>B13/B12</f>
        <v>15.714285714285714</v>
      </c>
      <c r="C14" s="10">
        <f>C13/C12</f>
        <v>12.736842105263158</v>
      </c>
      <c r="D14" s="10">
        <f>D13/D12</f>
        <v>14.25925925925926</v>
      </c>
      <c r="E14" s="17"/>
    </row>
    <row r="15" spans="1:5" ht="26.25" customHeight="1" x14ac:dyDescent="0.15">
      <c r="A15" s="5"/>
      <c r="B15" s="10"/>
      <c r="C15" s="10"/>
      <c r="D15" s="10"/>
      <c r="E15" s="17"/>
    </row>
    <row r="16" spans="1:5" ht="26.25" customHeight="1" x14ac:dyDescent="0.15">
      <c r="A16" s="5" t="s">
        <v>7</v>
      </c>
      <c r="B16" s="10">
        <v>58000</v>
      </c>
      <c r="C16" s="10">
        <v>43000</v>
      </c>
      <c r="D16" s="10">
        <v>150000</v>
      </c>
      <c r="E16" s="17"/>
    </row>
    <row r="17" spans="1:5" ht="26.25" customHeight="1" x14ac:dyDescent="0.15">
      <c r="A17" s="5" t="s">
        <v>9</v>
      </c>
      <c r="B17" s="10">
        <v>396000</v>
      </c>
      <c r="C17" s="10">
        <v>242000</v>
      </c>
      <c r="D17" s="10">
        <v>550000</v>
      </c>
      <c r="E17" s="17"/>
    </row>
    <row r="18" spans="1:5" ht="26.25" customHeight="1" x14ac:dyDescent="0.15">
      <c r="A18" s="5" t="s">
        <v>12</v>
      </c>
      <c r="B18" s="10">
        <f>B17/B16</f>
        <v>6.8275862068965516</v>
      </c>
      <c r="C18" s="10">
        <f>C17/C16</f>
        <v>5.6279069767441863</v>
      </c>
      <c r="D18" s="10">
        <f>D17/D16</f>
        <v>3.6666666666666665</v>
      </c>
      <c r="E18" s="17"/>
    </row>
    <row r="19" spans="1:5" ht="26.25" customHeight="1" x14ac:dyDescent="0.15">
      <c r="A19" s="5"/>
      <c r="B19" s="10"/>
      <c r="C19" s="10"/>
      <c r="D19" s="10"/>
      <c r="E19" s="17"/>
    </row>
    <row r="20" spans="1:5" ht="26.25" customHeight="1" x14ac:dyDescent="0.15">
      <c r="A20" s="5" t="s">
        <v>8</v>
      </c>
      <c r="B20" s="10">
        <v>55000</v>
      </c>
      <c r="C20" s="10">
        <v>36000</v>
      </c>
      <c r="D20" s="10">
        <v>100000</v>
      </c>
      <c r="E20" s="17"/>
    </row>
    <row r="21" spans="1:5" ht="26.25" customHeight="1" x14ac:dyDescent="0.15">
      <c r="A21" s="5" t="s">
        <v>10</v>
      </c>
      <c r="B21" s="10">
        <v>462000</v>
      </c>
      <c r="C21" s="11">
        <v>385000</v>
      </c>
      <c r="D21" s="11">
        <v>550000</v>
      </c>
      <c r="E21" s="17"/>
    </row>
    <row r="22" spans="1:5" ht="26.25" customHeight="1" x14ac:dyDescent="0.15">
      <c r="A22" s="5" t="s">
        <v>11</v>
      </c>
      <c r="B22" s="10">
        <f>B21/B20</f>
        <v>8.4</v>
      </c>
      <c r="C22" s="10">
        <f>C21/C20</f>
        <v>10.694444444444445</v>
      </c>
      <c r="D22" s="10">
        <f>D21/D20</f>
        <v>5.5</v>
      </c>
      <c r="E22" s="17"/>
    </row>
    <row r="23" spans="1:5" ht="26.25" customHeight="1" x14ac:dyDescent="0.15">
      <c r="A23" s="5"/>
      <c r="B23" s="10"/>
      <c r="C23" s="10"/>
      <c r="D23" s="10"/>
      <c r="E23" s="17"/>
    </row>
    <row r="24" spans="1:5" ht="26.25" customHeight="1" x14ac:dyDescent="0.15">
      <c r="A24" s="5" t="s">
        <v>14</v>
      </c>
      <c r="B24" s="10">
        <f>B9/B8+B17/B20</f>
        <v>10.796153846153846</v>
      </c>
      <c r="C24" s="10">
        <f>C9/C8+C17/C20</f>
        <v>11.026570048309178</v>
      </c>
      <c r="D24" s="10">
        <f>D9/D8+D17/D20</f>
        <v>9.7777777777777786</v>
      </c>
      <c r="E24" s="17" t="s">
        <v>19</v>
      </c>
    </row>
    <row r="25" spans="1:5" ht="26.25" customHeight="1" x14ac:dyDescent="0.15">
      <c r="A25" s="5" t="s">
        <v>15</v>
      </c>
      <c r="B25" s="10">
        <f>B14*3+B22*3</f>
        <v>72.342857142857142</v>
      </c>
      <c r="C25" s="10">
        <f>C14*3+C22*3</f>
        <v>70.293859649122808</v>
      </c>
      <c r="D25" s="10">
        <f>D14*3+D22*3</f>
        <v>59.277777777777779</v>
      </c>
      <c r="E25" s="17" t="s">
        <v>24</v>
      </c>
    </row>
    <row r="26" spans="1:5" ht="26.25" customHeight="1" x14ac:dyDescent="0.15">
      <c r="A26" s="5"/>
      <c r="B26" s="13"/>
      <c r="C26" s="13"/>
      <c r="D26" s="13"/>
      <c r="E26" s="17"/>
    </row>
    <row r="27" spans="1:5" ht="26.25" customHeight="1" thickBot="1" x14ac:dyDescent="0.2">
      <c r="A27" s="6" t="s">
        <v>16</v>
      </c>
      <c r="B27" s="14"/>
      <c r="C27" s="14">
        <f>C17+C21*3</f>
        <v>1397000</v>
      </c>
      <c r="D27" s="14">
        <f>D17+D21*3</f>
        <v>2200000</v>
      </c>
      <c r="E27" s="18"/>
    </row>
    <row r="28" spans="1:5" ht="26.25" customHeight="1" x14ac:dyDescent="0.15">
      <c r="A28" s="20" t="s">
        <v>26</v>
      </c>
    </row>
  </sheetData>
  <mergeCells count="1">
    <mergeCell ref="A1:E1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LBP7334K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owner</cp:lastModifiedBy>
  <cp:lastPrinted>2014-12-23T06:24:08Z</cp:lastPrinted>
  <dcterms:created xsi:type="dcterms:W3CDTF">2011-07-13T02:36:46Z</dcterms:created>
  <dcterms:modified xsi:type="dcterms:W3CDTF">2014-12-23T06:34:49Z</dcterms:modified>
</cp:coreProperties>
</file>