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15075" windowHeight="11355"/>
  </bookViews>
  <sheets>
    <sheet name="프로젝터 (3)" sheetId="5" r:id="rId1"/>
    <sheet name="프로젝터 (2)" sheetId="4" r:id="rId2"/>
    <sheet name="프로젝터" sheetId="3" r:id="rId3"/>
    <sheet name="시스코" sheetId="2" r:id="rId4"/>
  </sheets>
  <calcPr calcId="145621"/>
</workbook>
</file>

<file path=xl/calcChain.xml><?xml version="1.0" encoding="utf-8"?>
<calcChain xmlns="http://schemas.openxmlformats.org/spreadsheetml/2006/main">
  <c r="E44" i="5" l="1"/>
  <c r="F44" i="5" s="1"/>
  <c r="F43" i="5"/>
  <c r="E43" i="5"/>
  <c r="G43" i="5" s="1"/>
  <c r="E42" i="5"/>
  <c r="F42" i="5" s="1"/>
  <c r="F41" i="5"/>
  <c r="E41" i="5"/>
  <c r="G41" i="5" s="1"/>
  <c r="E40" i="5"/>
  <c r="F40" i="5" s="1"/>
  <c r="F39" i="5"/>
  <c r="E39" i="5"/>
  <c r="G39" i="5" s="1"/>
  <c r="E38" i="5"/>
  <c r="F38" i="5" s="1"/>
  <c r="F37" i="5"/>
  <c r="E37" i="5"/>
  <c r="G37" i="5" s="1"/>
  <c r="E36" i="5"/>
  <c r="F36" i="5" s="1"/>
  <c r="F35" i="5"/>
  <c r="E35" i="5"/>
  <c r="G35" i="5" s="1"/>
  <c r="E34" i="5"/>
  <c r="F34" i="5" s="1"/>
  <c r="F33" i="5"/>
  <c r="E33" i="5"/>
  <c r="G33" i="5" s="1"/>
  <c r="E32" i="5"/>
  <c r="F32" i="5" s="1"/>
  <c r="F31" i="5"/>
  <c r="E31" i="5"/>
  <c r="G31" i="5" s="1"/>
  <c r="E30" i="5"/>
  <c r="F30" i="5" s="1"/>
  <c r="F29" i="5"/>
  <c r="E29" i="5"/>
  <c r="G29" i="5" s="1"/>
  <c r="E28" i="5"/>
  <c r="F28" i="5" s="1"/>
  <c r="F27" i="5"/>
  <c r="E27" i="5"/>
  <c r="G27" i="5" s="1"/>
  <c r="E26" i="5"/>
  <c r="F26" i="5" s="1"/>
  <c r="E25" i="5"/>
  <c r="E24" i="5"/>
  <c r="F24" i="5" s="1"/>
  <c r="E23" i="5"/>
  <c r="F23" i="5" s="1"/>
  <c r="E22" i="5"/>
  <c r="F22" i="5" s="1"/>
  <c r="E21" i="5"/>
  <c r="F21" i="5" s="1"/>
  <c r="E20" i="5"/>
  <c r="F20" i="5" s="1"/>
  <c r="F19" i="5"/>
  <c r="E19" i="5"/>
  <c r="G19" i="5" s="1"/>
  <c r="E18" i="5"/>
  <c r="F18" i="5" s="1"/>
  <c r="E17" i="5"/>
  <c r="F17" i="5" s="1"/>
  <c r="E16" i="5"/>
  <c r="F16" i="5" s="1"/>
  <c r="E44" i="4"/>
  <c r="F43" i="4"/>
  <c r="E43" i="4"/>
  <c r="G43" i="4" s="1"/>
  <c r="E42" i="4"/>
  <c r="F41" i="4"/>
  <c r="E41" i="4"/>
  <c r="G41" i="4" s="1"/>
  <c r="E40" i="4"/>
  <c r="F39" i="4"/>
  <c r="E39" i="4"/>
  <c r="G39" i="4" s="1"/>
  <c r="E38" i="4"/>
  <c r="F37" i="4"/>
  <c r="E37" i="4"/>
  <c r="G37" i="4" s="1"/>
  <c r="E36" i="4"/>
  <c r="F35" i="4"/>
  <c r="E35" i="4"/>
  <c r="G35" i="4" s="1"/>
  <c r="E34" i="4"/>
  <c r="F33" i="4"/>
  <c r="E33" i="4"/>
  <c r="G33" i="4" s="1"/>
  <c r="E32" i="4"/>
  <c r="F31" i="4"/>
  <c r="E31" i="4"/>
  <c r="G31" i="4" s="1"/>
  <c r="E30" i="4"/>
  <c r="F29" i="4"/>
  <c r="E29" i="4"/>
  <c r="G29" i="4" s="1"/>
  <c r="E28" i="4"/>
  <c r="F27" i="4"/>
  <c r="E27" i="4"/>
  <c r="G27" i="4" s="1"/>
  <c r="E26" i="4"/>
  <c r="E25" i="4"/>
  <c r="E24" i="4"/>
  <c r="E23" i="4"/>
  <c r="E22" i="4"/>
  <c r="E21" i="4"/>
  <c r="F21" i="4" s="1"/>
  <c r="E20" i="4"/>
  <c r="E19" i="4"/>
  <c r="F19" i="4" s="1"/>
  <c r="E18" i="4"/>
  <c r="E17" i="4"/>
  <c r="E16" i="4"/>
  <c r="F16" i="4" s="1"/>
  <c r="D17" i="3"/>
  <c r="E17" i="3" s="1"/>
  <c r="F17" i="3" s="1"/>
  <c r="G22" i="3"/>
  <c r="G16" i="3"/>
  <c r="E18" i="3"/>
  <c r="F18" i="3" s="1"/>
  <c r="G18" i="3" s="1"/>
  <c r="E19" i="3"/>
  <c r="F19" i="3" s="1"/>
  <c r="G19" i="3" s="1"/>
  <c r="E20" i="3"/>
  <c r="F20" i="3" s="1"/>
  <c r="G20" i="3" s="1"/>
  <c r="E21" i="3"/>
  <c r="F21" i="3" s="1"/>
  <c r="G21" i="3" s="1"/>
  <c r="E22" i="3"/>
  <c r="F22" i="3" s="1"/>
  <c r="E23" i="3"/>
  <c r="F23" i="3" s="1"/>
  <c r="G23" i="3" s="1"/>
  <c r="E24" i="3"/>
  <c r="F24" i="3" s="1"/>
  <c r="G24" i="3" s="1"/>
  <c r="E25" i="3"/>
  <c r="F25" i="3" s="1"/>
  <c r="G25" i="3" s="1"/>
  <c r="E26" i="3"/>
  <c r="F26" i="3" s="1"/>
  <c r="G26" i="3" s="1"/>
  <c r="E27" i="3"/>
  <c r="F27" i="3" s="1"/>
  <c r="G27" i="3" s="1"/>
  <c r="E28" i="3"/>
  <c r="F28" i="3" s="1"/>
  <c r="G28" i="3" s="1"/>
  <c r="E29" i="3"/>
  <c r="F29" i="3" s="1"/>
  <c r="G29" i="3" s="1"/>
  <c r="E30" i="3"/>
  <c r="F30" i="3" s="1"/>
  <c r="G30" i="3" s="1"/>
  <c r="E31" i="3"/>
  <c r="F31" i="3" s="1"/>
  <c r="G31" i="3" s="1"/>
  <c r="E32" i="3"/>
  <c r="F32" i="3" s="1"/>
  <c r="G32" i="3" s="1"/>
  <c r="E33" i="3"/>
  <c r="F33" i="3" s="1"/>
  <c r="G33" i="3" s="1"/>
  <c r="E34" i="3"/>
  <c r="F34" i="3" s="1"/>
  <c r="G34" i="3" s="1"/>
  <c r="E35" i="3"/>
  <c r="F35" i="3" s="1"/>
  <c r="G35" i="3" s="1"/>
  <c r="E36" i="3"/>
  <c r="F36" i="3" s="1"/>
  <c r="G36" i="3" s="1"/>
  <c r="E37" i="3"/>
  <c r="F37" i="3" s="1"/>
  <c r="G37" i="3" s="1"/>
  <c r="E38" i="3"/>
  <c r="F38" i="3" s="1"/>
  <c r="G38" i="3" s="1"/>
  <c r="E39" i="3"/>
  <c r="F39" i="3" s="1"/>
  <c r="G39" i="3" s="1"/>
  <c r="E40" i="3"/>
  <c r="F40" i="3" s="1"/>
  <c r="G40" i="3" s="1"/>
  <c r="E41" i="3"/>
  <c r="F41" i="3" s="1"/>
  <c r="G41" i="3" s="1"/>
  <c r="E42" i="3"/>
  <c r="F42" i="3" s="1"/>
  <c r="G42" i="3" s="1"/>
  <c r="E43" i="3"/>
  <c r="F43" i="3" s="1"/>
  <c r="G43" i="3" s="1"/>
  <c r="E44" i="3"/>
  <c r="F44" i="3" s="1"/>
  <c r="G44" i="3" s="1"/>
  <c r="E18" i="2"/>
  <c r="F18" i="2" s="1"/>
  <c r="G18" i="2" s="1"/>
  <c r="E19" i="2"/>
  <c r="F19" i="2"/>
  <c r="G19" i="2" s="1"/>
  <c r="E20" i="2"/>
  <c r="F20" i="2" s="1"/>
  <c r="G20" i="2" s="1"/>
  <c r="E21" i="2"/>
  <c r="F21" i="2"/>
  <c r="G21" i="2" s="1"/>
  <c r="E22" i="2"/>
  <c r="F22" i="2" s="1"/>
  <c r="G22" i="2" s="1"/>
  <c r="E23" i="2"/>
  <c r="F23" i="2"/>
  <c r="G23" i="2" s="1"/>
  <c r="E24" i="2"/>
  <c r="F24" i="2" s="1"/>
  <c r="E17" i="2"/>
  <c r="F16" i="3"/>
  <c r="E16" i="3"/>
  <c r="F25" i="5" l="1"/>
  <c r="G25" i="5" s="1"/>
  <c r="F25" i="4"/>
  <c r="G25" i="4" s="1"/>
  <c r="G21" i="5"/>
  <c r="F23" i="4"/>
  <c r="G23" i="4" s="1"/>
  <c r="G23" i="5"/>
  <c r="G17" i="5"/>
  <c r="F45" i="5"/>
  <c r="G16" i="5"/>
  <c r="G18" i="5"/>
  <c r="G20" i="5"/>
  <c r="G22" i="5"/>
  <c r="G24" i="5"/>
  <c r="G26" i="5"/>
  <c r="G28" i="5"/>
  <c r="G30" i="5"/>
  <c r="G32" i="5"/>
  <c r="G34" i="5"/>
  <c r="G36" i="5"/>
  <c r="G38" i="5"/>
  <c r="G40" i="5"/>
  <c r="G42" i="5"/>
  <c r="G44" i="5"/>
  <c r="F17" i="4"/>
  <c r="G17" i="4"/>
  <c r="G16" i="4"/>
  <c r="F18" i="4"/>
  <c r="G18" i="4" s="1"/>
  <c r="G19" i="4"/>
  <c r="F20" i="4"/>
  <c r="G20" i="4" s="1"/>
  <c r="G21" i="4"/>
  <c r="F22" i="4"/>
  <c r="G22" i="4" s="1"/>
  <c r="F24" i="4"/>
  <c r="G24" i="4" s="1"/>
  <c r="F26" i="4"/>
  <c r="G26" i="4" s="1"/>
  <c r="F28" i="4"/>
  <c r="G28" i="4" s="1"/>
  <c r="F30" i="4"/>
  <c r="G30" i="4" s="1"/>
  <c r="F32" i="4"/>
  <c r="G32" i="4" s="1"/>
  <c r="F34" i="4"/>
  <c r="G34" i="4" s="1"/>
  <c r="F36" i="4"/>
  <c r="G36" i="4" s="1"/>
  <c r="F38" i="4"/>
  <c r="G38" i="4" s="1"/>
  <c r="F40" i="4"/>
  <c r="G40" i="4" s="1"/>
  <c r="F42" i="4"/>
  <c r="G42" i="4" s="1"/>
  <c r="F44" i="4"/>
  <c r="G44" i="4" s="1"/>
  <c r="G17" i="3"/>
  <c r="F45" i="3"/>
  <c r="G24" i="2"/>
  <c r="G45" i="3"/>
  <c r="B11" i="3" s="1"/>
  <c r="E36" i="2"/>
  <c r="F25" i="2"/>
  <c r="F26" i="2"/>
  <c r="F27" i="2"/>
  <c r="F45" i="4" l="1"/>
  <c r="G45" i="5"/>
  <c r="B11" i="5" s="1"/>
  <c r="G45" i="4"/>
  <c r="B11" i="4" s="1"/>
  <c r="F17" i="2"/>
  <c r="E16" i="2"/>
  <c r="G17" i="2" l="1"/>
  <c r="F16" i="2"/>
  <c r="G16" i="2" s="1"/>
  <c r="F30" i="2"/>
  <c r="F32" i="2"/>
  <c r="F44" i="2" l="1"/>
  <c r="G44" i="2" s="1"/>
  <c r="F43" i="2"/>
  <c r="G43" i="2" s="1"/>
  <c r="F42" i="2"/>
  <c r="G42" i="2" s="1"/>
  <c r="F41" i="2"/>
  <c r="G41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G32" i="2"/>
  <c r="F31" i="2"/>
  <c r="G31" i="2" s="1"/>
  <c r="G30" i="2"/>
  <c r="F29" i="2"/>
  <c r="G29" i="2" s="1"/>
  <c r="F28" i="2"/>
  <c r="G28" i="2" s="1"/>
  <c r="G27" i="2"/>
  <c r="G26" i="2"/>
  <c r="G25" i="2"/>
  <c r="F45" i="2" l="1"/>
  <c r="G45" i="2" l="1"/>
  <c r="B11" i="2" s="1"/>
</calcChain>
</file>

<file path=xl/sharedStrings.xml><?xml version="1.0" encoding="utf-8"?>
<sst xmlns="http://schemas.openxmlformats.org/spreadsheetml/2006/main" count="124" uniqueCount="45">
  <si>
    <t>견     적     서</t>
    <phoneticPr fontId="3" type="noConversion"/>
  </si>
  <si>
    <t>귀하</t>
    <phoneticPr fontId="3" type="noConversion"/>
  </si>
  <si>
    <t xml:space="preserve">전화 : </t>
    <phoneticPr fontId="3" type="noConversion"/>
  </si>
  <si>
    <t xml:space="preserve">팩스 : </t>
    <phoneticPr fontId="3" type="noConversion"/>
  </si>
  <si>
    <t xml:space="preserve">담당 : </t>
    <phoneticPr fontId="3" type="noConversion"/>
  </si>
  <si>
    <t>아래와 같이 견적합니다.</t>
  </si>
  <si>
    <t>견 적 합 계 :</t>
    <phoneticPr fontId="3" type="noConversion"/>
  </si>
  <si>
    <t xml:space="preserve">견 적 일 자 : </t>
    <phoneticPr fontId="3" type="noConversion"/>
  </si>
  <si>
    <t>결 재 조 건 :</t>
  </si>
  <si>
    <t>품  명</t>
    <phoneticPr fontId="3" type="noConversion"/>
  </si>
  <si>
    <t>규             격</t>
    <phoneticPr fontId="3" type="noConversion"/>
  </si>
  <si>
    <t>수 량</t>
    <phoneticPr fontId="3" type="noConversion"/>
  </si>
  <si>
    <t>단  가</t>
    <phoneticPr fontId="3" type="noConversion"/>
  </si>
  <si>
    <t>금  액</t>
    <phoneticPr fontId="3" type="noConversion"/>
  </si>
  <si>
    <t>세 액</t>
    <phoneticPr fontId="3" type="noConversion"/>
  </si>
  <si>
    <t>합 계 액</t>
    <phoneticPr fontId="3" type="noConversion"/>
  </si>
  <si>
    <t>* 결제계좌 : 신한 110-138-600484 씨-넷</t>
    <phoneticPr fontId="3" type="noConversion"/>
  </si>
  <si>
    <t>합       계</t>
    <phoneticPr fontId="3" type="noConversion"/>
  </si>
  <si>
    <t>* 견적담당 :</t>
    <phoneticPr fontId="3" type="noConversion"/>
  </si>
  <si>
    <t>조규장(010-2910-7760)</t>
    <phoneticPr fontId="3" type="noConversion"/>
  </si>
  <si>
    <t xml:space="preserve">* REMARK </t>
    <phoneticPr fontId="3" type="noConversion"/>
  </si>
  <si>
    <t>강원대학교</t>
    <phoneticPr fontId="3" type="noConversion"/>
  </si>
  <si>
    <t>무선 AP</t>
    <phoneticPr fontId="3" type="noConversion"/>
  </si>
  <si>
    <t>시스코 WAP321-E-K9</t>
    <phoneticPr fontId="3" type="noConversion"/>
  </si>
  <si>
    <t>최재 32명 사용자 / 20명 활성 사용자 지원</t>
    <phoneticPr fontId="3" type="noConversion"/>
  </si>
  <si>
    <t>2.4GHz 또는 5GHz(비동시) 대역 중에서 선택가능</t>
    <phoneticPr fontId="3" type="noConversion"/>
  </si>
  <si>
    <t>내장 안테나</t>
    <phoneticPr fontId="3" type="noConversion"/>
  </si>
  <si>
    <t>기가비트 이더넷, PoE 지원</t>
    <phoneticPr fontId="3" type="noConversion"/>
  </si>
  <si>
    <t>무선처리속도 300Mbps</t>
    <phoneticPr fontId="3" type="noConversion"/>
  </si>
  <si>
    <t>옵션</t>
    <phoneticPr fontId="3" type="noConversion"/>
  </si>
  <si>
    <t>기가비트 PoE 인젝터</t>
    <phoneticPr fontId="3" type="noConversion"/>
  </si>
  <si>
    <t>프로젝터</t>
    <phoneticPr fontId="3" type="noConversion"/>
  </si>
  <si>
    <t>엡손 EB-1970W</t>
    <phoneticPr fontId="3" type="noConversion"/>
  </si>
  <si>
    <t>밝기 5000 안시루멘</t>
    <phoneticPr fontId="3" type="noConversion"/>
  </si>
  <si>
    <t>물품식별 번호 22776876</t>
    <phoneticPr fontId="3" type="noConversion"/>
  </si>
  <si>
    <t>설치비</t>
    <phoneticPr fontId="3" type="noConversion"/>
  </si>
  <si>
    <t>캐논 GL-450</t>
    <phoneticPr fontId="3" type="noConversion"/>
  </si>
  <si>
    <t>물품식별 번호 22759217</t>
    <phoneticPr fontId="3" type="noConversion"/>
  </si>
  <si>
    <t>캐논 GL-450W</t>
    <phoneticPr fontId="3" type="noConversion"/>
  </si>
  <si>
    <t>프로모션 할인</t>
    <phoneticPr fontId="3" type="noConversion"/>
  </si>
  <si>
    <t>프로모션 할인</t>
    <phoneticPr fontId="3" type="noConversion"/>
  </si>
  <si>
    <t>키스톤 보정 및 줌기능 탑재</t>
    <phoneticPr fontId="3" type="noConversion"/>
  </si>
  <si>
    <t>물품식별 번호 22759218</t>
    <phoneticPr fontId="3" type="noConversion"/>
  </si>
  <si>
    <t>WXGA 해상도 (1280 x 800)</t>
    <phoneticPr fontId="3" type="noConversion"/>
  </si>
  <si>
    <t>해상도 XGA (1024 x 768)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</si>
</sst>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₩&quot;* #,##0_-;\-&quot;₩&quot;* #,##0_-;_-&quot;₩&quot;* &quot;-&quot;_-;_-@_-"/>
    <numFmt numFmtId="41" formatCode="_-* #,##0_-;\-* #,##0_-;_-* &quot;-&quot;_-;_-@_-"/>
    <numFmt numFmtId="176" formatCode="yyyy&quot;년&quot;\ m&quot;월&quot;\ d&quot;일&quot;"/>
  </numFmts>
  <fonts count="11" x14ac:knownFonts="1">
    <font>
      <sz val="11"/>
      <name val="돋움"/>
      <family val="3"/>
      <charset val="129"/>
    </font>
    <font>
      <sz val="11"/>
      <name val="돋움"/>
      <family val="3"/>
      <charset val="129"/>
    </font>
    <font>
      <b/>
      <sz val="20"/>
      <name val="굴림체"/>
      <family val="3"/>
      <charset val="129"/>
    </font>
    <font>
      <sz val="8"/>
      <name val="돋움"/>
      <family val="3"/>
      <charset val="129"/>
    </font>
    <font>
      <sz val="10"/>
      <name val="굴림체"/>
      <family val="3"/>
      <charset val="129"/>
    </font>
    <font>
      <b/>
      <sz val="10"/>
      <name val="굴림체"/>
      <family val="3"/>
      <charset val="129"/>
    </font>
    <font>
      <b/>
      <sz val="12"/>
      <name val="굴림체"/>
      <family val="3"/>
      <charset val="129"/>
    </font>
    <font>
      <b/>
      <u/>
      <sz val="10"/>
      <name val="굴림체"/>
      <family val="3"/>
      <charset val="129"/>
    </font>
    <font>
      <sz val="9"/>
      <name val="굴림체"/>
      <family val="3"/>
      <charset val="129"/>
    </font>
    <font>
      <sz val="9"/>
      <color rgb="FF555555"/>
      <name val="돋움"/>
      <family val="3"/>
      <charset val="129"/>
    </font>
    <font>
      <sz val="9"/>
      <color rgb="FF333333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51">
    <xf numFmtId="0" fontId="0" fillId="0" borderId="0" xfId="0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41" fontId="5" fillId="0" borderId="0" xfId="1" applyFont="1" applyAlignment="1">
      <alignment horizontal="left" vertical="center"/>
    </xf>
    <xf numFmtId="41" fontId="5" fillId="0" borderId="0" xfId="1" applyFont="1" applyAlignme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Border="1" applyAlignment="1">
      <alignment vertical="center"/>
    </xf>
    <xf numFmtId="0" fontId="6" fillId="0" borderId="0" xfId="1" applyNumberFormat="1" applyFont="1" applyAlignment="1">
      <alignment horizontal="left" vertical="center"/>
    </xf>
    <xf numFmtId="0" fontId="5" fillId="0" borderId="1" xfId="0" applyFont="1" applyBorder="1" applyAlignment="1">
      <alignment vertical="center"/>
    </xf>
    <xf numFmtId="41" fontId="5" fillId="0" borderId="1" xfId="1" applyFont="1" applyBorder="1" applyAlignment="1">
      <alignment vertical="center"/>
    </xf>
    <xf numFmtId="0" fontId="7" fillId="0" borderId="0" xfId="0" applyFont="1" applyAlignment="1">
      <alignment vertical="center"/>
    </xf>
    <xf numFmtId="42" fontId="5" fillId="0" borderId="2" xfId="2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31" fontId="5" fillId="0" borderId="0" xfId="0" applyNumberFormat="1" applyFont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41" fontId="4" fillId="2" borderId="3" xfId="1" applyFont="1" applyFill="1" applyBorder="1" applyAlignment="1">
      <alignment horizontal="center" vertical="center"/>
    </xf>
    <xf numFmtId="41" fontId="4" fillId="2" borderId="4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shrinkToFit="1"/>
    </xf>
    <xf numFmtId="0" fontId="4" fillId="0" borderId="5" xfId="0" applyFont="1" applyBorder="1" applyAlignment="1">
      <alignment horizontal="center"/>
    </xf>
    <xf numFmtId="41" fontId="4" fillId="0" borderId="6" xfId="1" applyFont="1" applyBorder="1" applyAlignment="1">
      <alignment horizontal="center"/>
    </xf>
    <xf numFmtId="41" fontId="4" fillId="0" borderId="7" xfId="1" applyFont="1" applyBorder="1" applyAlignment="1">
      <alignment vertical="center"/>
    </xf>
    <xf numFmtId="41" fontId="4" fillId="0" borderId="8" xfId="1" applyFont="1" applyBorder="1" applyAlignment="1">
      <alignment horizontal="center" vertical="center"/>
    </xf>
    <xf numFmtId="41" fontId="4" fillId="0" borderId="9" xfId="1" applyFont="1" applyBorder="1" applyAlignment="1">
      <alignment vertical="center"/>
    </xf>
    <xf numFmtId="41" fontId="4" fillId="0" borderId="5" xfId="1" applyFont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41" fontId="4" fillId="0" borderId="8" xfId="1" applyFont="1" applyBorder="1" applyAlignment="1">
      <alignment vertical="center"/>
    </xf>
    <xf numFmtId="41" fontId="5" fillId="0" borderId="0" xfId="0" applyNumberFormat="1" applyFont="1" applyAlignment="1">
      <alignment vertical="center"/>
    </xf>
    <xf numFmtId="0" fontId="4" fillId="0" borderId="9" xfId="0" applyFont="1" applyBorder="1" applyAlignment="1">
      <alignment horizontal="left"/>
    </xf>
    <xf numFmtId="0" fontId="4" fillId="0" borderId="9" xfId="0" applyFont="1" applyBorder="1" applyAlignment="1">
      <alignment horizontal="center" vertical="center"/>
    </xf>
    <xf numFmtId="41" fontId="4" fillId="0" borderId="0" xfId="1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41" fontId="4" fillId="0" borderId="11" xfId="1" applyFont="1" applyBorder="1" applyAlignment="1">
      <alignment vertical="center"/>
    </xf>
    <xf numFmtId="41" fontId="4" fillId="0" borderId="10" xfId="1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41" fontId="5" fillId="2" borderId="12" xfId="1" applyFont="1" applyFill="1" applyBorder="1" applyAlignment="1">
      <alignment horizontal="center" vertical="center"/>
    </xf>
    <xf numFmtId="41" fontId="5" fillId="2" borderId="13" xfId="1" applyFont="1" applyFill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41" fontId="5" fillId="0" borderId="11" xfId="1" applyFont="1" applyBorder="1" applyAlignment="1">
      <alignment vertical="center"/>
    </xf>
    <xf numFmtId="41" fontId="5" fillId="2" borderId="15" xfId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/>
    </xf>
    <xf numFmtId="41" fontId="4" fillId="0" borderId="9" xfId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41" fontId="4" fillId="0" borderId="9" xfId="1" applyFont="1" applyBorder="1" applyAlignment="1">
      <alignment horizontal="left"/>
    </xf>
    <xf numFmtId="41" fontId="8" fillId="0" borderId="9" xfId="1" applyFont="1" applyBorder="1" applyAlignment="1">
      <alignment horizontal="left"/>
    </xf>
    <xf numFmtId="0" fontId="9" fillId="0" borderId="0" xfId="0" applyFont="1"/>
    <xf numFmtId="0" fontId="10" fillId="0" borderId="0" xfId="0" applyFont="1"/>
  </cellXfs>
  <cellStyles count="3">
    <cellStyle name="쉼표 [0]" xfId="1" builtinId="6"/>
    <cellStyle name="통화 [0]" xfId="2" builtinId="7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200025</xdr:rowOff>
    </xdr:from>
    <xdr:to>
      <xdr:col>6</xdr:col>
      <xdr:colOff>1076325</xdr:colOff>
      <xdr:row>13</xdr:row>
      <xdr:rowOff>142875</xdr:rowOff>
    </xdr:to>
    <xdr:pic>
      <xdr:nvPicPr>
        <xdr:cNvPr id="2" name="Picture 29" descr="견적서 상호용 hp-canon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933450"/>
          <a:ext cx="38576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26</xdr:row>
      <xdr:rowOff>180975</xdr:rowOff>
    </xdr:from>
    <xdr:to>
      <xdr:col>6</xdr:col>
      <xdr:colOff>470831</xdr:colOff>
      <xdr:row>42</xdr:row>
      <xdr:rowOff>76200</xdr:rowOff>
    </xdr:to>
    <xdr:pic>
      <xdr:nvPicPr>
        <xdr:cNvPr id="3" name="그림 2" descr="휴대성과 고성능을 지닌 Portable 프로젝터 GL-450W 뛰어난 명암비와 밝기에 최상의 화상을 재현하는 고성능 Portable 프로젝터 화면분할,결합이 가능한 편리한 Edge Blending 5,000 ANSI Lumens 고휘도 밝기 10,000:1의 뛰어난 명암비 상하좌우,코너 키스톤 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5457825"/>
          <a:ext cx="5757206" cy="294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200025</xdr:rowOff>
    </xdr:from>
    <xdr:to>
      <xdr:col>6</xdr:col>
      <xdr:colOff>1076325</xdr:colOff>
      <xdr:row>13</xdr:row>
      <xdr:rowOff>142875</xdr:rowOff>
    </xdr:to>
    <xdr:pic>
      <xdr:nvPicPr>
        <xdr:cNvPr id="2" name="Picture 29" descr="견적서 상호용 hp-canon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933450"/>
          <a:ext cx="38576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200025</xdr:rowOff>
    </xdr:from>
    <xdr:to>
      <xdr:col>6</xdr:col>
      <xdr:colOff>1076325</xdr:colOff>
      <xdr:row>13</xdr:row>
      <xdr:rowOff>142875</xdr:rowOff>
    </xdr:to>
    <xdr:pic>
      <xdr:nvPicPr>
        <xdr:cNvPr id="2" name="Picture 29" descr="견적서 상호용 hp-canon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933450"/>
          <a:ext cx="38576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</xdr:row>
      <xdr:rowOff>142875</xdr:rowOff>
    </xdr:from>
    <xdr:to>
      <xdr:col>4</xdr:col>
      <xdr:colOff>219075</xdr:colOff>
      <xdr:row>41</xdr:row>
      <xdr:rowOff>47625</xdr:rowOff>
    </xdr:to>
    <xdr:pic>
      <xdr:nvPicPr>
        <xdr:cNvPr id="4" name="그림 3" descr="비디오프로젝터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5038725"/>
          <a:ext cx="31432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3</xdr:row>
      <xdr:rowOff>200025</xdr:rowOff>
    </xdr:from>
    <xdr:to>
      <xdr:col>6</xdr:col>
      <xdr:colOff>1076325</xdr:colOff>
      <xdr:row>13</xdr:row>
      <xdr:rowOff>142875</xdr:rowOff>
    </xdr:to>
    <xdr:pic>
      <xdr:nvPicPr>
        <xdr:cNvPr id="2" name="Picture 29" descr="견적서 상호용 hp-canon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933450"/>
          <a:ext cx="38576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tabSelected="1" topLeftCell="A13" workbookViewId="0">
      <selection activeCell="I41" sqref="I41"/>
    </sheetView>
  </sheetViews>
  <sheetFormatPr defaultRowHeight="15" customHeight="1" x14ac:dyDescent="0.15"/>
  <cols>
    <col min="1" max="1" width="11.88671875" style="1" customWidth="1"/>
    <col min="2" max="2" width="18.109375" style="1" customWidth="1"/>
    <col min="3" max="3" width="4.88671875" style="5" customWidth="1"/>
    <col min="4" max="4" width="11.109375" style="5" customWidth="1"/>
    <col min="5" max="5" width="12.44140625" style="5" customWidth="1"/>
    <col min="6" max="6" width="11.5546875" style="5" customWidth="1"/>
    <col min="7" max="7" width="12.88671875" style="5" customWidth="1"/>
    <col min="8" max="8" width="8.88671875" style="1"/>
    <col min="9" max="9" width="9.33203125" style="1" bestFit="1" customWidth="1"/>
    <col min="10" max="16384" width="8.88671875" style="1"/>
  </cols>
  <sheetData>
    <row r="1" spans="1:7" ht="27.75" customHeight="1" x14ac:dyDescent="0.15">
      <c r="A1" s="44" t="s">
        <v>0</v>
      </c>
      <c r="B1" s="44"/>
      <c r="C1" s="44"/>
      <c r="D1" s="44"/>
      <c r="E1" s="44"/>
      <c r="F1" s="44"/>
      <c r="G1" s="44"/>
    </row>
    <row r="2" spans="1:7" ht="15" customHeight="1" x14ac:dyDescent="0.15">
      <c r="A2" s="2"/>
      <c r="B2" s="2"/>
      <c r="C2" s="3"/>
      <c r="D2" s="4"/>
    </row>
    <row r="3" spans="1:7" ht="15" customHeight="1" x14ac:dyDescent="0.15">
      <c r="A3" s="2"/>
      <c r="B3" s="2"/>
      <c r="C3" s="6"/>
      <c r="D3" s="6"/>
      <c r="E3" s="6"/>
    </row>
    <row r="4" spans="1:7" ht="27.75" customHeight="1" thickBot="1" x14ac:dyDescent="0.2">
      <c r="A4" s="45" t="s">
        <v>21</v>
      </c>
      <c r="B4" s="45"/>
      <c r="C4" s="7" t="s">
        <v>1</v>
      </c>
      <c r="D4" s="4"/>
      <c r="E4" s="4"/>
    </row>
    <row r="5" spans="1:7" ht="15" customHeight="1" x14ac:dyDescent="0.15">
      <c r="A5" s="46" t="s">
        <v>2</v>
      </c>
      <c r="B5" s="8"/>
      <c r="C5" s="9"/>
      <c r="D5" s="4"/>
      <c r="E5" s="4"/>
    </row>
    <row r="6" spans="1:7" ht="15" customHeight="1" x14ac:dyDescent="0.15">
      <c r="A6" s="46" t="s">
        <v>3</v>
      </c>
      <c r="B6" s="2"/>
      <c r="C6" s="4"/>
      <c r="D6" s="4"/>
      <c r="E6" s="4"/>
    </row>
    <row r="7" spans="1:7" ht="15" customHeight="1" x14ac:dyDescent="0.15">
      <c r="A7" s="46" t="s">
        <v>4</v>
      </c>
      <c r="B7" s="2"/>
      <c r="C7" s="4"/>
      <c r="D7" s="4"/>
      <c r="E7" s="4"/>
    </row>
    <row r="8" spans="1:7" ht="15" customHeight="1" x14ac:dyDescent="0.15">
      <c r="A8" s="2"/>
      <c r="B8" s="2"/>
      <c r="C8" s="4"/>
      <c r="D8" s="4"/>
    </row>
    <row r="9" spans="1:7" ht="15" customHeight="1" x14ac:dyDescent="0.15">
      <c r="A9" s="10" t="s">
        <v>5</v>
      </c>
      <c r="B9" s="2"/>
      <c r="C9" s="4"/>
      <c r="D9" s="4"/>
      <c r="E9" s="4"/>
    </row>
    <row r="10" spans="1:7" ht="15" customHeight="1" x14ac:dyDescent="0.15">
      <c r="A10" s="2"/>
      <c r="B10" s="2"/>
      <c r="C10" s="4"/>
      <c r="D10" s="4"/>
      <c r="E10" s="4"/>
    </row>
    <row r="11" spans="1:7" ht="15" customHeight="1" x14ac:dyDescent="0.15">
      <c r="A11" s="2" t="s">
        <v>6</v>
      </c>
      <c r="B11" s="11">
        <f>G45</f>
        <v>2090000</v>
      </c>
      <c r="C11" s="4"/>
      <c r="D11" s="4"/>
      <c r="E11" s="4"/>
    </row>
    <row r="12" spans="1:7" ht="15" customHeight="1" x14ac:dyDescent="0.15">
      <c r="A12" s="2" t="s">
        <v>7</v>
      </c>
      <c r="B12" s="12">
        <v>42122</v>
      </c>
      <c r="C12" s="4"/>
      <c r="D12" s="4"/>
      <c r="E12" s="4"/>
    </row>
    <row r="13" spans="1:7" ht="15" customHeight="1" x14ac:dyDescent="0.15">
      <c r="A13" s="2" t="s">
        <v>8</v>
      </c>
      <c r="B13" s="13"/>
      <c r="C13" s="4"/>
      <c r="D13" s="4"/>
      <c r="E13" s="4"/>
    </row>
    <row r="14" spans="1:7" ht="15" customHeight="1" thickBot="1" x14ac:dyDescent="0.2">
      <c r="A14" s="2"/>
      <c r="B14" s="2"/>
      <c r="C14" s="4"/>
      <c r="D14" s="4"/>
    </row>
    <row r="15" spans="1:7" s="2" customFormat="1" ht="15" customHeight="1" thickBot="1" x14ac:dyDescent="0.2">
      <c r="A15" s="14" t="s">
        <v>9</v>
      </c>
      <c r="B15" s="14" t="s">
        <v>10</v>
      </c>
      <c r="C15" s="15" t="s">
        <v>11</v>
      </c>
      <c r="D15" s="15" t="s">
        <v>12</v>
      </c>
      <c r="E15" s="16" t="s">
        <v>13</v>
      </c>
      <c r="F15" s="16" t="s">
        <v>14</v>
      </c>
      <c r="G15" s="15" t="s">
        <v>15</v>
      </c>
    </row>
    <row r="16" spans="1:7" s="2" customFormat="1" ht="15" customHeight="1" x14ac:dyDescent="0.15">
      <c r="A16" s="17"/>
      <c r="B16" s="18"/>
      <c r="C16" s="19"/>
      <c r="D16" s="20"/>
      <c r="E16" s="21">
        <f>C16*D16</f>
        <v>0</v>
      </c>
      <c r="F16" s="22">
        <f>E16*10%</f>
        <v>0</v>
      </c>
      <c r="G16" s="22">
        <f t="shared" ref="G16:G40" si="0">SUM(E16:F16)</f>
        <v>0</v>
      </c>
    </row>
    <row r="17" spans="1:13" s="2" customFormat="1" ht="15" customHeight="1" x14ac:dyDescent="0.15">
      <c r="A17" s="24" t="s">
        <v>31</v>
      </c>
      <c r="B17" s="25" t="s">
        <v>38</v>
      </c>
      <c r="C17" s="19">
        <v>1</v>
      </c>
      <c r="D17" s="26">
        <v>2000000</v>
      </c>
      <c r="E17" s="21">
        <f t="shared" ref="E17:E44" si="1">C17*D17</f>
        <v>2000000</v>
      </c>
      <c r="F17" s="22">
        <f t="shared" ref="F17:F44" si="2">E17*10%</f>
        <v>200000</v>
      </c>
      <c r="G17" s="22">
        <f t="shared" si="0"/>
        <v>2200000</v>
      </c>
      <c r="I17" s="27"/>
    </row>
    <row r="18" spans="1:13" s="2" customFormat="1" ht="15" customHeight="1" x14ac:dyDescent="0.15">
      <c r="A18" s="24"/>
      <c r="B18" s="47" t="s">
        <v>33</v>
      </c>
      <c r="C18" s="19"/>
      <c r="D18" s="26"/>
      <c r="E18" s="21">
        <f t="shared" si="1"/>
        <v>0</v>
      </c>
      <c r="F18" s="22">
        <f t="shared" si="2"/>
        <v>0</v>
      </c>
      <c r="G18" s="22">
        <f t="shared" si="0"/>
        <v>0</v>
      </c>
    </row>
    <row r="19" spans="1:13" s="2" customFormat="1" ht="15" customHeight="1" x14ac:dyDescent="0.15">
      <c r="A19" s="24"/>
      <c r="B19" s="48" t="s">
        <v>41</v>
      </c>
      <c r="C19" s="19"/>
      <c r="D19" s="26"/>
      <c r="E19" s="21">
        <f t="shared" si="1"/>
        <v>0</v>
      </c>
      <c r="F19" s="22">
        <f t="shared" si="2"/>
        <v>0</v>
      </c>
      <c r="G19" s="22">
        <f t="shared" ref="G19:G21" si="3">SUM(E19:F19)</f>
        <v>0</v>
      </c>
    </row>
    <row r="20" spans="1:13" s="2" customFormat="1" ht="15" customHeight="1" x14ac:dyDescent="0.15">
      <c r="A20" s="24"/>
      <c r="B20" s="48" t="s">
        <v>43</v>
      </c>
      <c r="C20" s="19"/>
      <c r="D20" s="26"/>
      <c r="E20" s="21">
        <f t="shared" si="1"/>
        <v>0</v>
      </c>
      <c r="F20" s="22">
        <f t="shared" si="2"/>
        <v>0</v>
      </c>
      <c r="G20" s="22">
        <f t="shared" si="3"/>
        <v>0</v>
      </c>
      <c r="I20" s="27"/>
    </row>
    <row r="21" spans="1:13" s="2" customFormat="1" ht="15" customHeight="1" x14ac:dyDescent="0.15">
      <c r="A21" s="24"/>
      <c r="B21" s="48" t="s">
        <v>42</v>
      </c>
      <c r="C21" s="19"/>
      <c r="D21" s="26"/>
      <c r="E21" s="21">
        <f t="shared" si="1"/>
        <v>0</v>
      </c>
      <c r="F21" s="22">
        <f t="shared" si="2"/>
        <v>0</v>
      </c>
      <c r="G21" s="22">
        <f t="shared" si="3"/>
        <v>0</v>
      </c>
    </row>
    <row r="22" spans="1:13" s="2" customFormat="1" ht="15" customHeight="1" x14ac:dyDescent="0.15">
      <c r="A22" s="24"/>
      <c r="B22" s="43"/>
      <c r="C22" s="19"/>
      <c r="D22" s="22"/>
      <c r="E22" s="21">
        <f t="shared" si="1"/>
        <v>0</v>
      </c>
      <c r="F22" s="22">
        <f t="shared" si="2"/>
        <v>0</v>
      </c>
      <c r="G22" s="22">
        <f t="shared" si="0"/>
        <v>0</v>
      </c>
      <c r="M22" s="50"/>
    </row>
    <row r="23" spans="1:13" s="2" customFormat="1" ht="15" customHeight="1" x14ac:dyDescent="0.15">
      <c r="A23" s="24"/>
      <c r="B23" s="43" t="s">
        <v>39</v>
      </c>
      <c r="C23" s="19">
        <v>-1</v>
      </c>
      <c r="D23" s="22">
        <v>100000</v>
      </c>
      <c r="E23" s="21">
        <f t="shared" si="1"/>
        <v>-100000</v>
      </c>
      <c r="F23" s="22">
        <f t="shared" si="2"/>
        <v>-10000</v>
      </c>
      <c r="G23" s="22">
        <f t="shared" si="0"/>
        <v>-110000</v>
      </c>
    </row>
    <row r="24" spans="1:13" s="2" customFormat="1" ht="15" customHeight="1" x14ac:dyDescent="0.15">
      <c r="A24" s="24"/>
      <c r="B24" s="42"/>
      <c r="C24" s="19"/>
      <c r="D24" s="22"/>
      <c r="E24" s="21">
        <f t="shared" si="1"/>
        <v>0</v>
      </c>
      <c r="F24" s="22">
        <f t="shared" si="2"/>
        <v>0</v>
      </c>
      <c r="G24" s="22">
        <f t="shared" si="0"/>
        <v>0</v>
      </c>
    </row>
    <row r="25" spans="1:13" s="2" customFormat="1" ht="15" customHeight="1" x14ac:dyDescent="0.15">
      <c r="A25" s="24"/>
      <c r="B25" s="47" t="s">
        <v>35</v>
      </c>
      <c r="C25" s="19"/>
      <c r="D25" s="26">
        <v>200000</v>
      </c>
      <c r="E25" s="21">
        <f t="shared" si="1"/>
        <v>0</v>
      </c>
      <c r="F25" s="22">
        <f t="shared" si="2"/>
        <v>0</v>
      </c>
      <c r="G25" s="22">
        <f t="shared" si="0"/>
        <v>0</v>
      </c>
      <c r="I25"/>
    </row>
    <row r="26" spans="1:13" s="2" customFormat="1" ht="15" customHeight="1" x14ac:dyDescent="0.15">
      <c r="A26" s="24"/>
      <c r="B26" s="28"/>
      <c r="C26" s="19"/>
      <c r="D26" s="22"/>
      <c r="E26" s="21">
        <f t="shared" si="1"/>
        <v>0</v>
      </c>
      <c r="F26" s="22">
        <f t="shared" si="2"/>
        <v>0</v>
      </c>
      <c r="G26" s="22">
        <f t="shared" si="0"/>
        <v>0</v>
      </c>
    </row>
    <row r="27" spans="1:13" s="2" customFormat="1" ht="15" customHeight="1" x14ac:dyDescent="0.15">
      <c r="A27" s="24"/>
      <c r="B27" s="28"/>
      <c r="C27" s="19"/>
      <c r="D27" s="22"/>
      <c r="E27" s="21">
        <f t="shared" si="1"/>
        <v>0</v>
      </c>
      <c r="F27" s="22">
        <f t="shared" si="2"/>
        <v>0</v>
      </c>
      <c r="G27" s="22">
        <f t="shared" si="0"/>
        <v>0</v>
      </c>
    </row>
    <row r="28" spans="1:13" s="2" customFormat="1" ht="15" customHeight="1" x14ac:dyDescent="0.15">
      <c r="A28" s="24"/>
      <c r="B28" s="28"/>
      <c r="C28" s="19"/>
      <c r="D28" s="22"/>
      <c r="E28" s="21">
        <f t="shared" si="1"/>
        <v>0</v>
      </c>
      <c r="F28" s="22">
        <f t="shared" si="2"/>
        <v>0</v>
      </c>
      <c r="G28" s="22">
        <f t="shared" si="0"/>
        <v>0</v>
      </c>
    </row>
    <row r="29" spans="1:13" s="2" customFormat="1" ht="15" customHeight="1" x14ac:dyDescent="0.15">
      <c r="A29" s="24"/>
      <c r="B29" s="24"/>
      <c r="C29" s="19"/>
      <c r="D29" s="22"/>
      <c r="E29" s="21">
        <f t="shared" si="1"/>
        <v>0</v>
      </c>
      <c r="F29" s="22">
        <f t="shared" si="2"/>
        <v>0</v>
      </c>
      <c r="G29" s="22">
        <f t="shared" si="0"/>
        <v>0</v>
      </c>
    </row>
    <row r="30" spans="1:13" s="2" customFormat="1" ht="15" customHeight="1" x14ac:dyDescent="0.15">
      <c r="A30" s="24"/>
      <c r="B30" s="28"/>
      <c r="C30" s="19"/>
      <c r="D30" s="22"/>
      <c r="E30" s="21">
        <f t="shared" si="1"/>
        <v>0</v>
      </c>
      <c r="F30" s="22">
        <f t="shared" si="2"/>
        <v>0</v>
      </c>
      <c r="G30" s="22">
        <f t="shared" si="0"/>
        <v>0</v>
      </c>
    </row>
    <row r="31" spans="1:13" s="2" customFormat="1" ht="15" customHeight="1" x14ac:dyDescent="0.15">
      <c r="A31" s="24"/>
      <c r="B31" s="28"/>
      <c r="C31" s="19"/>
      <c r="D31" s="22"/>
      <c r="E31" s="21">
        <f t="shared" si="1"/>
        <v>0</v>
      </c>
      <c r="F31" s="22">
        <f t="shared" si="2"/>
        <v>0</v>
      </c>
      <c r="G31" s="22">
        <f t="shared" si="0"/>
        <v>0</v>
      </c>
    </row>
    <row r="32" spans="1:13" s="2" customFormat="1" ht="15" customHeight="1" x14ac:dyDescent="0.15">
      <c r="A32" s="24"/>
      <c r="B32" s="24"/>
      <c r="C32" s="19"/>
      <c r="D32" s="22"/>
      <c r="E32" s="21">
        <f t="shared" si="1"/>
        <v>0</v>
      </c>
      <c r="F32" s="22">
        <f t="shared" si="2"/>
        <v>0</v>
      </c>
      <c r="G32" s="22">
        <f t="shared" si="0"/>
        <v>0</v>
      </c>
    </row>
    <row r="33" spans="1:7" s="2" customFormat="1" ht="15" customHeight="1" x14ac:dyDescent="0.15">
      <c r="A33" s="24"/>
      <c r="B33" s="24"/>
      <c r="C33" s="19"/>
      <c r="D33" s="22"/>
      <c r="E33" s="21">
        <f t="shared" si="1"/>
        <v>0</v>
      </c>
      <c r="F33" s="22">
        <f t="shared" si="2"/>
        <v>0</v>
      </c>
      <c r="G33" s="22">
        <f t="shared" si="0"/>
        <v>0</v>
      </c>
    </row>
    <row r="34" spans="1:7" s="2" customFormat="1" ht="15" customHeight="1" x14ac:dyDescent="0.15">
      <c r="A34" s="24"/>
      <c r="B34" s="24"/>
      <c r="C34" s="19"/>
      <c r="D34" s="22"/>
      <c r="E34" s="21">
        <f t="shared" si="1"/>
        <v>0</v>
      </c>
      <c r="F34" s="22">
        <f t="shared" si="2"/>
        <v>0</v>
      </c>
      <c r="G34" s="22">
        <f t="shared" si="0"/>
        <v>0</v>
      </c>
    </row>
    <row r="35" spans="1:7" s="2" customFormat="1" ht="15" customHeight="1" x14ac:dyDescent="0.15">
      <c r="A35" s="24"/>
      <c r="B35" s="24"/>
      <c r="C35" s="19"/>
      <c r="D35" s="22"/>
      <c r="E35" s="21">
        <f t="shared" si="1"/>
        <v>0</v>
      </c>
      <c r="F35" s="22">
        <f t="shared" si="2"/>
        <v>0</v>
      </c>
      <c r="G35" s="22">
        <f t="shared" si="0"/>
        <v>0</v>
      </c>
    </row>
    <row r="36" spans="1:7" s="2" customFormat="1" ht="15" customHeight="1" x14ac:dyDescent="0.15">
      <c r="A36" s="24"/>
      <c r="B36" s="24"/>
      <c r="C36" s="19"/>
      <c r="D36" s="22"/>
      <c r="E36" s="21">
        <f t="shared" si="1"/>
        <v>0</v>
      </c>
      <c r="F36" s="22">
        <f t="shared" si="2"/>
        <v>0</v>
      </c>
      <c r="G36" s="22">
        <f t="shared" si="0"/>
        <v>0</v>
      </c>
    </row>
    <row r="37" spans="1:7" s="2" customFormat="1" ht="15" customHeight="1" x14ac:dyDescent="0.15">
      <c r="A37" s="24"/>
      <c r="B37" s="24"/>
      <c r="C37" s="19"/>
      <c r="D37" s="22"/>
      <c r="E37" s="21">
        <f t="shared" si="1"/>
        <v>0</v>
      </c>
      <c r="F37" s="22">
        <f t="shared" si="2"/>
        <v>0</v>
      </c>
      <c r="G37" s="22">
        <f t="shared" si="0"/>
        <v>0</v>
      </c>
    </row>
    <row r="38" spans="1:7" s="2" customFormat="1" ht="15" customHeight="1" x14ac:dyDescent="0.15">
      <c r="A38" s="24"/>
      <c r="B38" s="24"/>
      <c r="C38" s="19"/>
      <c r="D38" s="22"/>
      <c r="E38" s="21">
        <f t="shared" si="1"/>
        <v>0</v>
      </c>
      <c r="F38" s="22">
        <f t="shared" si="2"/>
        <v>0</v>
      </c>
      <c r="G38" s="22">
        <f t="shared" si="0"/>
        <v>0</v>
      </c>
    </row>
    <row r="39" spans="1:7" s="2" customFormat="1" ht="15" customHeight="1" x14ac:dyDescent="0.15">
      <c r="A39" s="24"/>
      <c r="B39" s="24"/>
      <c r="C39" s="19"/>
      <c r="D39" s="22"/>
      <c r="E39" s="21">
        <f t="shared" si="1"/>
        <v>0</v>
      </c>
      <c r="F39" s="22">
        <f t="shared" si="2"/>
        <v>0</v>
      </c>
      <c r="G39" s="22">
        <f t="shared" si="0"/>
        <v>0</v>
      </c>
    </row>
    <row r="40" spans="1:7" s="2" customFormat="1" ht="15" customHeight="1" x14ac:dyDescent="0.15">
      <c r="A40" s="24"/>
      <c r="B40" s="24"/>
      <c r="C40" s="19"/>
      <c r="D40" s="22"/>
      <c r="E40" s="21">
        <f t="shared" si="1"/>
        <v>0</v>
      </c>
      <c r="F40" s="22">
        <f t="shared" si="2"/>
        <v>0</v>
      </c>
      <c r="G40" s="22">
        <f t="shared" si="0"/>
        <v>0</v>
      </c>
    </row>
    <row r="41" spans="1:7" s="2" customFormat="1" ht="15" customHeight="1" x14ac:dyDescent="0.15">
      <c r="A41" s="24"/>
      <c r="B41" s="24"/>
      <c r="C41" s="19"/>
      <c r="D41" s="22"/>
      <c r="E41" s="21">
        <f t="shared" si="1"/>
        <v>0</v>
      </c>
      <c r="F41" s="22">
        <f t="shared" si="2"/>
        <v>0</v>
      </c>
      <c r="G41" s="22">
        <f>SUM(E41:F41)</f>
        <v>0</v>
      </c>
    </row>
    <row r="42" spans="1:7" s="2" customFormat="1" ht="15" customHeight="1" x14ac:dyDescent="0.15">
      <c r="A42" s="24"/>
      <c r="B42" s="24"/>
      <c r="C42" s="19"/>
      <c r="D42" s="22"/>
      <c r="E42" s="21">
        <f t="shared" si="1"/>
        <v>0</v>
      </c>
      <c r="F42" s="22">
        <f t="shared" si="2"/>
        <v>0</v>
      </c>
      <c r="G42" s="22">
        <f>SUM(E42:F42)</f>
        <v>0</v>
      </c>
    </row>
    <row r="43" spans="1:7" s="2" customFormat="1" ht="15" customHeight="1" x14ac:dyDescent="0.15">
      <c r="A43" s="29"/>
      <c r="B43" s="29"/>
      <c r="C43" s="30"/>
      <c r="D43" s="22"/>
      <c r="E43" s="21">
        <f t="shared" si="1"/>
        <v>0</v>
      </c>
      <c r="F43" s="22">
        <f t="shared" si="2"/>
        <v>0</v>
      </c>
      <c r="G43" s="22">
        <f>SUM(E43:F43)</f>
        <v>0</v>
      </c>
    </row>
    <row r="44" spans="1:7" s="2" customFormat="1" ht="15" customHeight="1" thickBot="1" x14ac:dyDescent="0.2">
      <c r="A44" s="31"/>
      <c r="B44" s="31"/>
      <c r="C44" s="32"/>
      <c r="D44" s="33"/>
      <c r="E44" s="21">
        <f t="shared" si="1"/>
        <v>0</v>
      </c>
      <c r="F44" s="22">
        <f t="shared" si="2"/>
        <v>0</v>
      </c>
      <c r="G44" s="22">
        <f>SUM(E44:F44)</f>
        <v>0</v>
      </c>
    </row>
    <row r="45" spans="1:7" s="2" customFormat="1" ht="15" customHeight="1" x14ac:dyDescent="0.15">
      <c r="A45" s="34" t="s">
        <v>16</v>
      </c>
      <c r="B45" s="35"/>
      <c r="C45" s="6"/>
      <c r="D45" s="36" t="s">
        <v>17</v>
      </c>
      <c r="E45" s="36" t="s">
        <v>17</v>
      </c>
      <c r="F45" s="37">
        <f>SUM(F16:F44)</f>
        <v>190000</v>
      </c>
      <c r="G45" s="37">
        <f>SUM(G16:G44)</f>
        <v>2090000</v>
      </c>
    </row>
    <row r="46" spans="1:7" s="2" customFormat="1" ht="15" customHeight="1" thickBot="1" x14ac:dyDescent="0.2">
      <c r="A46" s="38" t="s">
        <v>18</v>
      </c>
      <c r="B46" s="39" t="s">
        <v>19</v>
      </c>
      <c r="C46" s="40"/>
      <c r="D46" s="41"/>
      <c r="E46" s="41"/>
      <c r="F46" s="41"/>
      <c r="G46" s="41"/>
    </row>
    <row r="47" spans="1:7" s="2" customFormat="1" ht="15" customHeight="1" x14ac:dyDescent="0.15">
      <c r="A47" s="2" t="s">
        <v>20</v>
      </c>
      <c r="C47" s="4"/>
      <c r="D47" s="4"/>
      <c r="E47" s="4"/>
      <c r="F47" s="4"/>
      <c r="G47" s="4"/>
    </row>
    <row r="48" spans="1:7" s="2" customFormat="1" ht="15" customHeight="1" x14ac:dyDescent="0.15">
      <c r="C48" s="4"/>
      <c r="D48" s="4"/>
      <c r="E48" s="4"/>
      <c r="F48" s="4"/>
      <c r="G48" s="4"/>
    </row>
    <row r="49" spans="1:7" s="2" customFormat="1" ht="15" customHeight="1" x14ac:dyDescent="0.15">
      <c r="C49" s="4"/>
      <c r="D49" s="4"/>
      <c r="E49" s="4"/>
      <c r="F49" s="4"/>
      <c r="G49" s="4"/>
    </row>
    <row r="50" spans="1:7" s="2" customFormat="1" ht="15" customHeight="1" x14ac:dyDescent="0.15">
      <c r="A50" s="35"/>
      <c r="B50" s="35"/>
      <c r="C50" s="6"/>
      <c r="D50" s="6"/>
      <c r="E50" s="4"/>
      <c r="F50" s="4"/>
      <c r="G50" s="4"/>
    </row>
    <row r="51" spans="1:7" s="2" customFormat="1" ht="15" customHeight="1" x14ac:dyDescent="0.15">
      <c r="C51" s="4"/>
      <c r="D51" s="4"/>
      <c r="E51" s="4"/>
      <c r="F51" s="4"/>
      <c r="G51" s="4"/>
    </row>
    <row r="52" spans="1:7" s="2" customFormat="1" ht="15" customHeight="1" x14ac:dyDescent="0.15">
      <c r="C52" s="4"/>
      <c r="D52" s="4"/>
      <c r="E52" s="4"/>
      <c r="F52" s="4"/>
      <c r="G52" s="4"/>
    </row>
    <row r="53" spans="1:7" s="2" customFormat="1" ht="15" customHeight="1" x14ac:dyDescent="0.15">
      <c r="C53" s="4"/>
      <c r="D53" s="4"/>
      <c r="E53" s="4"/>
      <c r="F53" s="4"/>
      <c r="G53" s="4"/>
    </row>
    <row r="54" spans="1:7" s="2" customFormat="1" ht="15" customHeight="1" x14ac:dyDescent="0.15">
      <c r="C54" s="4"/>
      <c r="D54" s="4"/>
      <c r="E54" s="4"/>
      <c r="F54" s="4"/>
      <c r="G54" s="4"/>
    </row>
    <row r="55" spans="1:7" s="2" customFormat="1" ht="15" customHeight="1" x14ac:dyDescent="0.15">
      <c r="C55" s="4"/>
      <c r="D55" s="4"/>
      <c r="E55" s="4"/>
      <c r="F55" s="4"/>
      <c r="G55" s="4"/>
    </row>
    <row r="56" spans="1:7" s="2" customFormat="1" ht="15" customHeight="1" x14ac:dyDescent="0.15">
      <c r="C56" s="4"/>
      <c r="D56" s="4"/>
      <c r="E56" s="4"/>
      <c r="F56" s="4"/>
      <c r="G56" s="4"/>
    </row>
    <row r="57" spans="1:7" s="2" customFormat="1" ht="15" customHeight="1" x14ac:dyDescent="0.15">
      <c r="C57" s="4"/>
      <c r="D57" s="4"/>
      <c r="E57" s="4"/>
      <c r="F57" s="4"/>
      <c r="G57" s="4"/>
    </row>
    <row r="58" spans="1:7" s="2" customFormat="1" ht="15" customHeight="1" x14ac:dyDescent="0.15">
      <c r="C58" s="4"/>
      <c r="D58" s="4"/>
      <c r="E58" s="4"/>
      <c r="F58" s="4"/>
      <c r="G58" s="4"/>
    </row>
    <row r="59" spans="1:7" s="2" customFormat="1" ht="15" customHeight="1" x14ac:dyDescent="0.15">
      <c r="C59" s="4"/>
      <c r="D59" s="4"/>
      <c r="E59" s="4"/>
      <c r="F59" s="4"/>
      <c r="G59" s="4"/>
    </row>
    <row r="60" spans="1:7" s="2" customFormat="1" ht="15" customHeight="1" x14ac:dyDescent="0.15">
      <c r="C60" s="4"/>
      <c r="D60" s="4"/>
      <c r="E60" s="4"/>
      <c r="F60" s="4"/>
      <c r="G60" s="4"/>
    </row>
    <row r="61" spans="1:7" s="2" customFormat="1" ht="15" customHeight="1" x14ac:dyDescent="0.15">
      <c r="C61" s="4"/>
      <c r="D61" s="4"/>
      <c r="E61" s="4"/>
      <c r="F61" s="4"/>
      <c r="G61" s="4"/>
    </row>
    <row r="62" spans="1:7" s="2" customFormat="1" ht="15" customHeight="1" x14ac:dyDescent="0.15">
      <c r="C62" s="4"/>
      <c r="D62" s="4"/>
      <c r="E62" s="4"/>
      <c r="F62" s="4"/>
      <c r="G62" s="4"/>
    </row>
    <row r="63" spans="1:7" s="2" customFormat="1" ht="15" customHeight="1" x14ac:dyDescent="0.15">
      <c r="C63" s="4"/>
      <c r="D63" s="4"/>
      <c r="E63" s="4"/>
      <c r="F63" s="4"/>
      <c r="G63" s="4"/>
    </row>
    <row r="64" spans="1:7" s="2" customFormat="1" ht="15" customHeight="1" x14ac:dyDescent="0.15">
      <c r="C64" s="4"/>
      <c r="D64" s="4"/>
      <c r="E64" s="4"/>
      <c r="F64" s="4"/>
      <c r="G64" s="4"/>
    </row>
    <row r="65" spans="3:7" s="2" customFormat="1" ht="15" customHeight="1" x14ac:dyDescent="0.15">
      <c r="C65" s="4"/>
      <c r="D65" s="4"/>
      <c r="E65" s="4"/>
      <c r="F65" s="4"/>
      <c r="G65" s="4"/>
    </row>
    <row r="66" spans="3:7" s="2" customFormat="1" ht="15" customHeight="1" x14ac:dyDescent="0.15">
      <c r="C66" s="4"/>
      <c r="D66" s="4"/>
      <c r="E66" s="4"/>
      <c r="F66" s="4"/>
      <c r="G66" s="4"/>
    </row>
    <row r="67" spans="3:7" s="2" customFormat="1" ht="15" customHeight="1" x14ac:dyDescent="0.15">
      <c r="C67" s="4"/>
      <c r="D67" s="4"/>
      <c r="E67" s="4"/>
      <c r="F67" s="4"/>
      <c r="G67" s="4"/>
    </row>
    <row r="68" spans="3:7" s="2" customFormat="1" ht="15" customHeight="1" x14ac:dyDescent="0.15">
      <c r="C68" s="4"/>
      <c r="D68" s="4"/>
      <c r="E68" s="4"/>
      <c r="F68" s="4"/>
      <c r="G68" s="4"/>
    </row>
    <row r="69" spans="3:7" s="2" customFormat="1" ht="15" customHeight="1" x14ac:dyDescent="0.15">
      <c r="C69" s="4"/>
      <c r="D69" s="4"/>
      <c r="E69" s="4"/>
      <c r="F69" s="4"/>
      <c r="G69" s="4"/>
    </row>
    <row r="70" spans="3:7" s="2" customFormat="1" ht="15" customHeight="1" x14ac:dyDescent="0.15">
      <c r="C70" s="4"/>
      <c r="D70" s="4"/>
      <c r="E70" s="4"/>
      <c r="F70" s="4"/>
      <c r="G70" s="4"/>
    </row>
    <row r="71" spans="3:7" s="2" customFormat="1" ht="15" customHeight="1" x14ac:dyDescent="0.15">
      <c r="C71" s="4"/>
      <c r="D71" s="4"/>
      <c r="E71" s="4"/>
      <c r="F71" s="4"/>
      <c r="G71" s="4"/>
    </row>
    <row r="72" spans="3:7" s="2" customFormat="1" ht="15" customHeight="1" x14ac:dyDescent="0.15">
      <c r="C72" s="4"/>
      <c r="D72" s="4"/>
      <c r="E72" s="4"/>
      <c r="F72" s="4"/>
      <c r="G72" s="4"/>
    </row>
    <row r="73" spans="3:7" s="2" customFormat="1" ht="15" customHeight="1" x14ac:dyDescent="0.15">
      <c r="C73" s="4"/>
      <c r="D73" s="4"/>
      <c r="E73" s="4"/>
      <c r="F73" s="4"/>
      <c r="G73" s="4"/>
    </row>
    <row r="74" spans="3:7" s="2" customFormat="1" ht="15" customHeight="1" x14ac:dyDescent="0.15">
      <c r="C74" s="4"/>
      <c r="D74" s="4"/>
      <c r="E74" s="4"/>
      <c r="F74" s="4"/>
      <c r="G74" s="4"/>
    </row>
    <row r="75" spans="3:7" s="2" customFormat="1" ht="15" customHeight="1" x14ac:dyDescent="0.15">
      <c r="C75" s="4"/>
      <c r="D75" s="4"/>
      <c r="E75" s="4"/>
      <c r="F75" s="4"/>
      <c r="G75" s="4"/>
    </row>
    <row r="76" spans="3:7" s="2" customFormat="1" ht="15" customHeight="1" x14ac:dyDescent="0.15">
      <c r="C76" s="4"/>
      <c r="D76" s="4"/>
      <c r="E76" s="4"/>
      <c r="F76" s="4"/>
      <c r="G76" s="4"/>
    </row>
    <row r="77" spans="3:7" s="2" customFormat="1" ht="15" customHeight="1" x14ac:dyDescent="0.15">
      <c r="C77" s="4"/>
      <c r="D77" s="4"/>
      <c r="E77" s="4"/>
      <c r="F77" s="4"/>
      <c r="G77" s="4"/>
    </row>
    <row r="78" spans="3:7" s="2" customFormat="1" ht="15" customHeight="1" x14ac:dyDescent="0.15">
      <c r="C78" s="4"/>
      <c r="D78" s="4"/>
      <c r="E78" s="4"/>
      <c r="F78" s="4"/>
      <c r="G78" s="4"/>
    </row>
    <row r="79" spans="3:7" s="2" customFormat="1" ht="15" customHeight="1" x14ac:dyDescent="0.15">
      <c r="C79" s="4"/>
      <c r="D79" s="4"/>
      <c r="E79" s="4"/>
      <c r="F79" s="4"/>
      <c r="G79" s="4"/>
    </row>
    <row r="80" spans="3:7" s="2" customFormat="1" ht="15" customHeight="1" x14ac:dyDescent="0.15">
      <c r="C80" s="4"/>
      <c r="D80" s="4"/>
      <c r="E80" s="4"/>
      <c r="F80" s="4"/>
      <c r="G80" s="4"/>
    </row>
    <row r="81" spans="3:7" s="2" customFormat="1" ht="15" customHeight="1" x14ac:dyDescent="0.15">
      <c r="C81" s="4"/>
      <c r="D81" s="4"/>
      <c r="E81" s="4"/>
      <c r="F81" s="4"/>
      <c r="G81" s="4"/>
    </row>
    <row r="82" spans="3:7" s="2" customFormat="1" ht="15" customHeight="1" x14ac:dyDescent="0.15">
      <c r="C82" s="4"/>
      <c r="D82" s="4"/>
      <c r="E82" s="4"/>
      <c r="F82" s="4"/>
      <c r="G82" s="4"/>
    </row>
    <row r="83" spans="3:7" s="2" customFormat="1" ht="15" customHeight="1" x14ac:dyDescent="0.15">
      <c r="C83" s="4"/>
      <c r="D83" s="4"/>
      <c r="E83" s="4"/>
      <c r="F83" s="4"/>
      <c r="G83" s="4"/>
    </row>
    <row r="84" spans="3:7" s="2" customFormat="1" ht="15" customHeight="1" x14ac:dyDescent="0.15">
      <c r="C84" s="4"/>
      <c r="D84" s="4"/>
      <c r="E84" s="4"/>
      <c r="F84" s="4"/>
      <c r="G84" s="4"/>
    </row>
    <row r="85" spans="3:7" s="2" customFormat="1" ht="15" customHeight="1" x14ac:dyDescent="0.15">
      <c r="C85" s="4"/>
      <c r="D85" s="4"/>
      <c r="E85" s="4"/>
      <c r="F85" s="4"/>
      <c r="G85" s="4"/>
    </row>
    <row r="86" spans="3:7" s="2" customFormat="1" ht="15" customHeight="1" x14ac:dyDescent="0.15">
      <c r="C86" s="4"/>
      <c r="D86" s="4"/>
      <c r="E86" s="4"/>
      <c r="F86" s="4"/>
      <c r="G86" s="4"/>
    </row>
    <row r="87" spans="3:7" s="2" customFormat="1" ht="15" customHeight="1" x14ac:dyDescent="0.15">
      <c r="C87" s="4"/>
      <c r="D87" s="4"/>
      <c r="E87" s="4"/>
      <c r="F87" s="4"/>
      <c r="G87" s="4"/>
    </row>
    <row r="88" spans="3:7" s="2" customFormat="1" ht="15" customHeight="1" x14ac:dyDescent="0.15">
      <c r="C88" s="4"/>
      <c r="D88" s="4"/>
      <c r="E88" s="4"/>
      <c r="F88" s="4"/>
      <c r="G88" s="4"/>
    </row>
    <row r="89" spans="3:7" s="2" customFormat="1" ht="15" customHeight="1" x14ac:dyDescent="0.15">
      <c r="C89" s="4"/>
      <c r="D89" s="4"/>
      <c r="E89" s="4"/>
      <c r="F89" s="4"/>
      <c r="G89" s="4"/>
    </row>
    <row r="90" spans="3:7" s="2" customFormat="1" ht="15" customHeight="1" x14ac:dyDescent="0.15">
      <c r="C90" s="4"/>
      <c r="D90" s="4"/>
      <c r="E90" s="4"/>
      <c r="F90" s="4"/>
      <c r="G90" s="4"/>
    </row>
    <row r="91" spans="3:7" s="2" customFormat="1" ht="15" customHeight="1" x14ac:dyDescent="0.15">
      <c r="C91" s="4"/>
      <c r="D91" s="4"/>
      <c r="E91" s="4"/>
      <c r="F91" s="4"/>
      <c r="G91" s="4"/>
    </row>
    <row r="92" spans="3:7" s="2" customFormat="1" ht="15" customHeight="1" x14ac:dyDescent="0.15">
      <c r="C92" s="4"/>
      <c r="D92" s="4"/>
      <c r="E92" s="4"/>
      <c r="F92" s="4"/>
      <c r="G92" s="4"/>
    </row>
    <row r="93" spans="3:7" s="2" customFormat="1" ht="15" customHeight="1" x14ac:dyDescent="0.15">
      <c r="C93" s="4"/>
      <c r="D93" s="4"/>
      <c r="E93" s="4"/>
      <c r="F93" s="4"/>
      <c r="G93" s="4"/>
    </row>
    <row r="94" spans="3:7" s="2" customFormat="1" ht="15" customHeight="1" x14ac:dyDescent="0.15">
      <c r="C94" s="4"/>
      <c r="D94" s="4"/>
      <c r="E94" s="4"/>
      <c r="F94" s="4"/>
      <c r="G94" s="4"/>
    </row>
    <row r="95" spans="3:7" s="2" customFormat="1" ht="15" customHeight="1" x14ac:dyDescent="0.15">
      <c r="C95" s="4"/>
      <c r="D95" s="4"/>
      <c r="E95" s="4"/>
      <c r="F95" s="4"/>
      <c r="G95" s="4"/>
    </row>
    <row r="96" spans="3:7" s="2" customFormat="1" ht="15" customHeight="1" x14ac:dyDescent="0.15">
      <c r="C96" s="4"/>
      <c r="D96" s="4"/>
      <c r="E96" s="4"/>
      <c r="F96" s="4"/>
      <c r="G96" s="4"/>
    </row>
    <row r="97" spans="3:7" s="2" customFormat="1" ht="15" customHeight="1" x14ac:dyDescent="0.15">
      <c r="C97" s="4"/>
      <c r="D97" s="4"/>
      <c r="E97" s="4"/>
      <c r="F97" s="4"/>
      <c r="G97" s="4"/>
    </row>
    <row r="98" spans="3:7" s="2" customFormat="1" ht="15" customHeight="1" x14ac:dyDescent="0.15">
      <c r="C98" s="4"/>
      <c r="D98" s="4"/>
      <c r="E98" s="4"/>
      <c r="F98" s="4"/>
      <c r="G98" s="4"/>
    </row>
    <row r="99" spans="3:7" s="2" customFormat="1" ht="15" customHeight="1" x14ac:dyDescent="0.15">
      <c r="C99" s="4"/>
      <c r="D99" s="4"/>
      <c r="E99" s="4"/>
      <c r="F99" s="4"/>
      <c r="G99" s="4"/>
    </row>
    <row r="100" spans="3:7" s="2" customFormat="1" ht="15" customHeight="1" x14ac:dyDescent="0.15">
      <c r="C100" s="4"/>
      <c r="D100" s="4"/>
      <c r="E100" s="4"/>
      <c r="F100" s="4"/>
      <c r="G100" s="4"/>
    </row>
    <row r="101" spans="3:7" s="2" customFormat="1" ht="15" customHeight="1" x14ac:dyDescent="0.15">
      <c r="C101" s="4"/>
      <c r="D101" s="4"/>
      <c r="E101" s="4"/>
      <c r="F101" s="4"/>
      <c r="G101" s="4"/>
    </row>
    <row r="102" spans="3:7" s="2" customFormat="1" ht="15" customHeight="1" x14ac:dyDescent="0.15">
      <c r="C102" s="4"/>
      <c r="D102" s="4"/>
      <c r="E102" s="4"/>
      <c r="F102" s="4"/>
      <c r="G102" s="4"/>
    </row>
    <row r="103" spans="3:7" s="2" customFormat="1" ht="15" customHeight="1" x14ac:dyDescent="0.15">
      <c r="C103" s="4"/>
      <c r="D103" s="4"/>
      <c r="E103" s="4"/>
      <c r="F103" s="4"/>
      <c r="G103" s="4"/>
    </row>
    <row r="104" spans="3:7" s="2" customFormat="1" ht="15" customHeight="1" x14ac:dyDescent="0.15">
      <c r="C104" s="4"/>
      <c r="D104" s="4"/>
      <c r="E104" s="4"/>
      <c r="F104" s="4"/>
      <c r="G104" s="4"/>
    </row>
    <row r="105" spans="3:7" s="2" customFormat="1" ht="15" customHeight="1" x14ac:dyDescent="0.15">
      <c r="C105" s="4"/>
      <c r="D105" s="4"/>
      <c r="E105" s="4"/>
      <c r="F105" s="4"/>
      <c r="G105" s="4"/>
    </row>
    <row r="106" spans="3:7" s="2" customFormat="1" ht="15" customHeight="1" x14ac:dyDescent="0.15">
      <c r="C106" s="4"/>
      <c r="D106" s="4"/>
      <c r="E106" s="4"/>
      <c r="F106" s="4"/>
      <c r="G106" s="4"/>
    </row>
    <row r="107" spans="3:7" s="2" customFormat="1" ht="15" customHeight="1" x14ac:dyDescent="0.15">
      <c r="C107" s="4"/>
      <c r="D107" s="4"/>
      <c r="E107" s="4"/>
      <c r="F107" s="4"/>
      <c r="G107" s="4"/>
    </row>
    <row r="108" spans="3:7" s="2" customFormat="1" ht="15" customHeight="1" x14ac:dyDescent="0.15">
      <c r="C108" s="4"/>
      <c r="D108" s="4"/>
      <c r="E108" s="4"/>
      <c r="F108" s="4"/>
      <c r="G108" s="4"/>
    </row>
    <row r="109" spans="3:7" s="2" customFormat="1" ht="15" customHeight="1" x14ac:dyDescent="0.15">
      <c r="C109" s="4"/>
      <c r="D109" s="4"/>
      <c r="E109" s="4"/>
      <c r="F109" s="4"/>
      <c r="G109" s="4"/>
    </row>
    <row r="110" spans="3:7" s="2" customFormat="1" ht="15" customHeight="1" x14ac:dyDescent="0.15">
      <c r="C110" s="4"/>
      <c r="D110" s="4"/>
      <c r="E110" s="4"/>
      <c r="F110" s="4"/>
      <c r="G110" s="4"/>
    </row>
    <row r="111" spans="3:7" s="2" customFormat="1" ht="15" customHeight="1" x14ac:dyDescent="0.15">
      <c r="C111" s="4"/>
      <c r="D111" s="4"/>
      <c r="E111" s="4"/>
      <c r="F111" s="4"/>
      <c r="G111" s="4"/>
    </row>
    <row r="112" spans="3:7" s="2" customFormat="1" ht="15" customHeight="1" x14ac:dyDescent="0.15">
      <c r="C112" s="4"/>
      <c r="D112" s="4"/>
      <c r="E112" s="4"/>
      <c r="F112" s="4"/>
      <c r="G112" s="4"/>
    </row>
    <row r="113" spans="3:7" s="2" customFormat="1" ht="15" customHeight="1" x14ac:dyDescent="0.15">
      <c r="C113" s="4"/>
      <c r="D113" s="4"/>
      <c r="E113" s="4"/>
      <c r="F113" s="4"/>
      <c r="G113" s="4"/>
    </row>
    <row r="114" spans="3:7" s="2" customFormat="1" ht="15" customHeight="1" x14ac:dyDescent="0.15">
      <c r="C114" s="4"/>
      <c r="D114" s="4"/>
      <c r="E114" s="4"/>
      <c r="F114" s="4"/>
      <c r="G114" s="4"/>
    </row>
    <row r="115" spans="3:7" s="2" customFormat="1" ht="15" customHeight="1" x14ac:dyDescent="0.15">
      <c r="C115" s="4"/>
      <c r="D115" s="4"/>
      <c r="E115" s="4"/>
      <c r="F115" s="4"/>
      <c r="G115" s="4"/>
    </row>
    <row r="116" spans="3:7" s="2" customFormat="1" ht="15" customHeight="1" x14ac:dyDescent="0.15">
      <c r="C116" s="4"/>
      <c r="D116" s="4"/>
      <c r="E116" s="4"/>
      <c r="F116" s="4"/>
      <c r="G116" s="4"/>
    </row>
    <row r="117" spans="3:7" s="2" customFormat="1" ht="15" customHeight="1" x14ac:dyDescent="0.15">
      <c r="C117" s="4"/>
      <c r="D117" s="4"/>
      <c r="E117" s="4"/>
      <c r="F117" s="4"/>
      <c r="G117" s="4"/>
    </row>
    <row r="118" spans="3:7" s="2" customFormat="1" ht="15" customHeight="1" x14ac:dyDescent="0.15">
      <c r="C118" s="4"/>
      <c r="D118" s="4"/>
      <c r="E118" s="4"/>
      <c r="F118" s="4"/>
      <c r="G118" s="4"/>
    </row>
  </sheetData>
  <mergeCells count="2">
    <mergeCell ref="A1:G1"/>
    <mergeCell ref="A4:B4"/>
  </mergeCells>
  <phoneticPr fontId="3" type="noConversion"/>
  <pageMargins left="0.4" right="0.25" top="0.59" bottom="0.59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opLeftCell="A7" workbookViewId="0">
      <selection activeCell="B21" sqref="B21"/>
    </sheetView>
  </sheetViews>
  <sheetFormatPr defaultRowHeight="15" customHeight="1" x14ac:dyDescent="0.15"/>
  <cols>
    <col min="1" max="1" width="11.88671875" style="1" customWidth="1"/>
    <col min="2" max="2" width="18.109375" style="1" customWidth="1"/>
    <col min="3" max="3" width="4.88671875" style="5" customWidth="1"/>
    <col min="4" max="4" width="11.109375" style="5" customWidth="1"/>
    <col min="5" max="5" width="12.44140625" style="5" customWidth="1"/>
    <col min="6" max="6" width="11.5546875" style="5" customWidth="1"/>
    <col min="7" max="7" width="12.88671875" style="5" customWidth="1"/>
    <col min="8" max="8" width="8.88671875" style="1"/>
    <col min="9" max="9" width="9.33203125" style="1" bestFit="1" customWidth="1"/>
    <col min="10" max="16384" width="8.88671875" style="1"/>
  </cols>
  <sheetData>
    <row r="1" spans="1:7" ht="27.75" customHeight="1" x14ac:dyDescent="0.15">
      <c r="A1" s="44" t="s">
        <v>0</v>
      </c>
      <c r="B1" s="44"/>
      <c r="C1" s="44"/>
      <c r="D1" s="44"/>
      <c r="E1" s="44"/>
      <c r="F1" s="44"/>
      <c r="G1" s="44"/>
    </row>
    <row r="2" spans="1:7" ht="15" customHeight="1" x14ac:dyDescent="0.15">
      <c r="A2" s="2"/>
      <c r="B2" s="2"/>
      <c r="C2" s="3"/>
      <c r="D2" s="4"/>
    </row>
    <row r="3" spans="1:7" ht="15" customHeight="1" x14ac:dyDescent="0.15">
      <c r="A3" s="2"/>
      <c r="B3" s="2"/>
      <c r="C3" s="6"/>
      <c r="D3" s="6"/>
      <c r="E3" s="6"/>
    </row>
    <row r="4" spans="1:7" ht="27.75" customHeight="1" thickBot="1" x14ac:dyDescent="0.2">
      <c r="A4" s="45" t="s">
        <v>21</v>
      </c>
      <c r="B4" s="45"/>
      <c r="C4" s="7" t="s">
        <v>1</v>
      </c>
      <c r="D4" s="4"/>
      <c r="E4" s="4"/>
    </row>
    <row r="5" spans="1:7" ht="15" customHeight="1" x14ac:dyDescent="0.15">
      <c r="A5" s="46" t="s">
        <v>2</v>
      </c>
      <c r="B5" s="8"/>
      <c r="C5" s="9"/>
      <c r="D5" s="4"/>
      <c r="E5" s="4"/>
    </row>
    <row r="6" spans="1:7" ht="15" customHeight="1" x14ac:dyDescent="0.15">
      <c r="A6" s="46" t="s">
        <v>3</v>
      </c>
      <c r="B6" s="2"/>
      <c r="C6" s="4"/>
      <c r="D6" s="4"/>
      <c r="E6" s="4"/>
    </row>
    <row r="7" spans="1:7" ht="15" customHeight="1" x14ac:dyDescent="0.15">
      <c r="A7" s="46" t="s">
        <v>4</v>
      </c>
      <c r="B7" s="2"/>
      <c r="C7" s="4"/>
      <c r="D7" s="4"/>
      <c r="E7" s="4"/>
    </row>
    <row r="8" spans="1:7" ht="15" customHeight="1" x14ac:dyDescent="0.15">
      <c r="A8" s="2"/>
      <c r="B8" s="2"/>
      <c r="C8" s="4"/>
      <c r="D8" s="4"/>
    </row>
    <row r="9" spans="1:7" ht="15" customHeight="1" x14ac:dyDescent="0.15">
      <c r="A9" s="10" t="s">
        <v>5</v>
      </c>
      <c r="B9" s="2"/>
      <c r="C9" s="4"/>
      <c r="D9" s="4"/>
      <c r="E9" s="4"/>
    </row>
    <row r="10" spans="1:7" ht="15" customHeight="1" x14ac:dyDescent="0.15">
      <c r="A10" s="2"/>
      <c r="B10" s="2"/>
      <c r="C10" s="4"/>
      <c r="D10" s="4"/>
      <c r="E10" s="4"/>
    </row>
    <row r="11" spans="1:7" ht="15" customHeight="1" x14ac:dyDescent="0.15">
      <c r="A11" s="2" t="s">
        <v>6</v>
      </c>
      <c r="B11" s="11">
        <f>G45</f>
        <v>1925000</v>
      </c>
      <c r="C11" s="4"/>
      <c r="D11" s="4"/>
      <c r="E11" s="4"/>
    </row>
    <row r="12" spans="1:7" ht="15" customHeight="1" x14ac:dyDescent="0.15">
      <c r="A12" s="2" t="s">
        <v>7</v>
      </c>
      <c r="B12" s="12">
        <v>42122</v>
      </c>
      <c r="C12" s="4"/>
      <c r="D12" s="4"/>
      <c r="E12" s="4"/>
    </row>
    <row r="13" spans="1:7" ht="15" customHeight="1" x14ac:dyDescent="0.15">
      <c r="A13" s="2" t="s">
        <v>8</v>
      </c>
      <c r="B13" s="13"/>
      <c r="C13" s="4"/>
      <c r="D13" s="4"/>
      <c r="E13" s="4"/>
    </row>
    <row r="14" spans="1:7" ht="15" customHeight="1" thickBot="1" x14ac:dyDescent="0.2">
      <c r="A14" s="2"/>
      <c r="B14" s="2"/>
      <c r="C14" s="4"/>
      <c r="D14" s="4"/>
    </row>
    <row r="15" spans="1:7" s="2" customFormat="1" ht="15" customHeight="1" thickBot="1" x14ac:dyDescent="0.2">
      <c r="A15" s="14" t="s">
        <v>9</v>
      </c>
      <c r="B15" s="14" t="s">
        <v>10</v>
      </c>
      <c r="C15" s="15" t="s">
        <v>11</v>
      </c>
      <c r="D15" s="15" t="s">
        <v>12</v>
      </c>
      <c r="E15" s="16" t="s">
        <v>13</v>
      </c>
      <c r="F15" s="16" t="s">
        <v>14</v>
      </c>
      <c r="G15" s="15" t="s">
        <v>15</v>
      </c>
    </row>
    <row r="16" spans="1:7" s="2" customFormat="1" ht="15" customHeight="1" x14ac:dyDescent="0.15">
      <c r="A16" s="17"/>
      <c r="B16" s="18"/>
      <c r="C16" s="19"/>
      <c r="D16" s="20"/>
      <c r="E16" s="21">
        <f>C16*D16</f>
        <v>0</v>
      </c>
      <c r="F16" s="22">
        <f>E16*10%</f>
        <v>0</v>
      </c>
      <c r="G16" s="22">
        <f t="shared" ref="G16:G40" si="0">SUM(E16:F16)</f>
        <v>0</v>
      </c>
    </row>
    <row r="17" spans="1:9" s="2" customFormat="1" ht="15" customHeight="1" x14ac:dyDescent="0.15">
      <c r="A17" s="24" t="s">
        <v>31</v>
      </c>
      <c r="B17" s="25" t="s">
        <v>36</v>
      </c>
      <c r="C17" s="19">
        <v>1</v>
      </c>
      <c r="D17" s="26">
        <v>1800000</v>
      </c>
      <c r="E17" s="21">
        <f t="shared" ref="E17:E44" si="1">C17*D17</f>
        <v>1800000</v>
      </c>
      <c r="F17" s="22">
        <f t="shared" ref="F17:F44" si="2">E17*10%</f>
        <v>180000</v>
      </c>
      <c r="G17" s="22">
        <f t="shared" si="0"/>
        <v>1980000</v>
      </c>
      <c r="I17" s="27"/>
    </row>
    <row r="18" spans="1:9" s="2" customFormat="1" ht="15" customHeight="1" x14ac:dyDescent="0.15">
      <c r="A18" s="24"/>
      <c r="B18" s="47" t="s">
        <v>33</v>
      </c>
      <c r="C18" s="19"/>
      <c r="D18" s="26"/>
      <c r="E18" s="21">
        <f t="shared" si="1"/>
        <v>0</v>
      </c>
      <c r="F18" s="22">
        <f t="shared" si="2"/>
        <v>0</v>
      </c>
      <c r="G18" s="22">
        <f t="shared" si="0"/>
        <v>0</v>
      </c>
    </row>
    <row r="19" spans="1:9" s="2" customFormat="1" ht="15" customHeight="1" x14ac:dyDescent="0.15">
      <c r="A19" s="24"/>
      <c r="B19" s="48" t="s">
        <v>41</v>
      </c>
      <c r="C19" s="19"/>
      <c r="D19" s="26"/>
      <c r="E19" s="21">
        <f t="shared" si="1"/>
        <v>0</v>
      </c>
      <c r="F19" s="22">
        <f t="shared" si="2"/>
        <v>0</v>
      </c>
      <c r="G19" s="22">
        <f t="shared" ref="G19:G21" si="3">SUM(E19:F19)</f>
        <v>0</v>
      </c>
    </row>
    <row r="20" spans="1:9" s="2" customFormat="1" ht="15" customHeight="1" x14ac:dyDescent="0.15">
      <c r="A20" s="24"/>
      <c r="B20" s="48" t="s">
        <v>44</v>
      </c>
      <c r="C20" s="19"/>
      <c r="D20" s="26"/>
      <c r="E20" s="21">
        <f t="shared" si="1"/>
        <v>0</v>
      </c>
      <c r="F20" s="22">
        <f t="shared" si="2"/>
        <v>0</v>
      </c>
      <c r="G20" s="22">
        <f t="shared" si="3"/>
        <v>0</v>
      </c>
      <c r="I20" s="27"/>
    </row>
    <row r="21" spans="1:9" s="2" customFormat="1" ht="15" customHeight="1" x14ac:dyDescent="0.15">
      <c r="A21" s="24"/>
      <c r="B21" s="48" t="s">
        <v>37</v>
      </c>
      <c r="C21" s="19"/>
      <c r="D21" s="26"/>
      <c r="E21" s="21">
        <f t="shared" si="1"/>
        <v>0</v>
      </c>
      <c r="F21" s="22">
        <f t="shared" si="2"/>
        <v>0</v>
      </c>
      <c r="G21" s="22">
        <f t="shared" si="3"/>
        <v>0</v>
      </c>
    </row>
    <row r="22" spans="1:9" s="2" customFormat="1" ht="15" customHeight="1" x14ac:dyDescent="0.15">
      <c r="A22" s="24"/>
      <c r="B22" s="43"/>
      <c r="C22" s="19"/>
      <c r="D22" s="22"/>
      <c r="E22" s="21">
        <f t="shared" si="1"/>
        <v>0</v>
      </c>
      <c r="F22" s="22">
        <f t="shared" si="2"/>
        <v>0</v>
      </c>
      <c r="G22" s="22">
        <f t="shared" si="0"/>
        <v>0</v>
      </c>
    </row>
    <row r="23" spans="1:9" s="2" customFormat="1" ht="15" customHeight="1" x14ac:dyDescent="0.15">
      <c r="A23" s="24"/>
      <c r="B23" s="43" t="s">
        <v>40</v>
      </c>
      <c r="C23" s="19">
        <v>-1</v>
      </c>
      <c r="D23" s="22">
        <v>50000</v>
      </c>
      <c r="E23" s="21">
        <f t="shared" si="1"/>
        <v>-50000</v>
      </c>
      <c r="F23" s="22">
        <f t="shared" si="2"/>
        <v>-5000</v>
      </c>
      <c r="G23" s="22">
        <f t="shared" si="0"/>
        <v>-55000</v>
      </c>
    </row>
    <row r="24" spans="1:9" s="2" customFormat="1" ht="15" customHeight="1" x14ac:dyDescent="0.15">
      <c r="A24" s="24"/>
      <c r="B24" s="42"/>
      <c r="C24" s="19"/>
      <c r="D24" s="22"/>
      <c r="E24" s="21">
        <f t="shared" si="1"/>
        <v>0</v>
      </c>
      <c r="F24" s="22">
        <f t="shared" si="2"/>
        <v>0</v>
      </c>
      <c r="G24" s="22">
        <f t="shared" si="0"/>
        <v>0</v>
      </c>
    </row>
    <row r="25" spans="1:9" s="2" customFormat="1" ht="15" customHeight="1" x14ac:dyDescent="0.15">
      <c r="A25" s="24"/>
      <c r="B25" s="24" t="s">
        <v>35</v>
      </c>
      <c r="C25" s="19"/>
      <c r="D25" s="22">
        <v>200000</v>
      </c>
      <c r="E25" s="21">
        <f t="shared" si="1"/>
        <v>0</v>
      </c>
      <c r="F25" s="22">
        <f t="shared" si="2"/>
        <v>0</v>
      </c>
      <c r="G25" s="22">
        <f t="shared" si="0"/>
        <v>0</v>
      </c>
      <c r="I25"/>
    </row>
    <row r="26" spans="1:9" s="2" customFormat="1" ht="15" customHeight="1" x14ac:dyDescent="0.15">
      <c r="A26" s="24"/>
      <c r="B26" s="28"/>
      <c r="C26" s="19"/>
      <c r="D26" s="22"/>
      <c r="E26" s="21">
        <f t="shared" si="1"/>
        <v>0</v>
      </c>
      <c r="F26" s="22">
        <f t="shared" si="2"/>
        <v>0</v>
      </c>
      <c r="G26" s="22">
        <f t="shared" si="0"/>
        <v>0</v>
      </c>
    </row>
    <row r="27" spans="1:9" s="2" customFormat="1" ht="15" customHeight="1" x14ac:dyDescent="0.15">
      <c r="A27" s="24"/>
      <c r="B27" s="28"/>
      <c r="C27" s="19"/>
      <c r="D27" s="22"/>
      <c r="E27" s="21">
        <f t="shared" si="1"/>
        <v>0</v>
      </c>
      <c r="F27" s="22">
        <f t="shared" si="2"/>
        <v>0</v>
      </c>
      <c r="G27" s="22">
        <f t="shared" si="0"/>
        <v>0</v>
      </c>
    </row>
    <row r="28" spans="1:9" s="2" customFormat="1" ht="15" customHeight="1" x14ac:dyDescent="0.15">
      <c r="A28" s="24"/>
      <c r="B28" s="28"/>
      <c r="C28" s="19"/>
      <c r="D28" s="22"/>
      <c r="E28" s="21">
        <f t="shared" si="1"/>
        <v>0</v>
      </c>
      <c r="F28" s="22">
        <f t="shared" si="2"/>
        <v>0</v>
      </c>
      <c r="G28" s="22">
        <f t="shared" si="0"/>
        <v>0</v>
      </c>
    </row>
    <row r="29" spans="1:9" s="2" customFormat="1" ht="15" customHeight="1" x14ac:dyDescent="0.15">
      <c r="A29" s="24"/>
      <c r="B29" s="24"/>
      <c r="C29" s="19"/>
      <c r="D29" s="22"/>
      <c r="E29" s="21">
        <f t="shared" si="1"/>
        <v>0</v>
      </c>
      <c r="F29" s="22">
        <f t="shared" si="2"/>
        <v>0</v>
      </c>
      <c r="G29" s="22">
        <f t="shared" si="0"/>
        <v>0</v>
      </c>
    </row>
    <row r="30" spans="1:9" s="2" customFormat="1" ht="15" customHeight="1" x14ac:dyDescent="0.15">
      <c r="A30" s="24"/>
      <c r="B30" s="28"/>
      <c r="C30" s="19"/>
      <c r="D30" s="22"/>
      <c r="E30" s="21">
        <f t="shared" si="1"/>
        <v>0</v>
      </c>
      <c r="F30" s="22">
        <f t="shared" si="2"/>
        <v>0</v>
      </c>
      <c r="G30" s="22">
        <f t="shared" si="0"/>
        <v>0</v>
      </c>
    </row>
    <row r="31" spans="1:9" s="2" customFormat="1" ht="15" customHeight="1" x14ac:dyDescent="0.15">
      <c r="A31" s="24"/>
      <c r="B31" s="28"/>
      <c r="C31" s="19"/>
      <c r="D31" s="22"/>
      <c r="E31" s="21">
        <f t="shared" si="1"/>
        <v>0</v>
      </c>
      <c r="F31" s="22">
        <f t="shared" si="2"/>
        <v>0</v>
      </c>
      <c r="G31" s="22">
        <f t="shared" si="0"/>
        <v>0</v>
      </c>
    </row>
    <row r="32" spans="1:9" s="2" customFormat="1" ht="15" customHeight="1" x14ac:dyDescent="0.15">
      <c r="A32" s="24"/>
      <c r="B32" s="24"/>
      <c r="C32" s="19"/>
      <c r="D32" s="22"/>
      <c r="E32" s="21">
        <f t="shared" si="1"/>
        <v>0</v>
      </c>
      <c r="F32" s="22">
        <f t="shared" si="2"/>
        <v>0</v>
      </c>
      <c r="G32" s="22">
        <f t="shared" si="0"/>
        <v>0</v>
      </c>
    </row>
    <row r="33" spans="1:7" s="2" customFormat="1" ht="15" customHeight="1" x14ac:dyDescent="0.15">
      <c r="A33" s="24"/>
      <c r="B33" s="24"/>
      <c r="C33" s="19"/>
      <c r="D33" s="22"/>
      <c r="E33" s="21">
        <f t="shared" si="1"/>
        <v>0</v>
      </c>
      <c r="F33" s="22">
        <f t="shared" si="2"/>
        <v>0</v>
      </c>
      <c r="G33" s="22">
        <f t="shared" si="0"/>
        <v>0</v>
      </c>
    </row>
    <row r="34" spans="1:7" s="2" customFormat="1" ht="15" customHeight="1" x14ac:dyDescent="0.15">
      <c r="A34" s="24"/>
      <c r="B34" s="24"/>
      <c r="C34" s="19"/>
      <c r="D34" s="22"/>
      <c r="E34" s="21">
        <f t="shared" si="1"/>
        <v>0</v>
      </c>
      <c r="F34" s="22">
        <f t="shared" si="2"/>
        <v>0</v>
      </c>
      <c r="G34" s="22">
        <f t="shared" si="0"/>
        <v>0</v>
      </c>
    </row>
    <row r="35" spans="1:7" s="2" customFormat="1" ht="15" customHeight="1" x14ac:dyDescent="0.15">
      <c r="A35" s="24"/>
      <c r="B35" s="24"/>
      <c r="C35" s="19"/>
      <c r="D35" s="22"/>
      <c r="E35" s="21">
        <f t="shared" si="1"/>
        <v>0</v>
      </c>
      <c r="F35" s="22">
        <f t="shared" si="2"/>
        <v>0</v>
      </c>
      <c r="G35" s="22">
        <f t="shared" si="0"/>
        <v>0</v>
      </c>
    </row>
    <row r="36" spans="1:7" s="2" customFormat="1" ht="15" customHeight="1" x14ac:dyDescent="0.15">
      <c r="A36" s="24"/>
      <c r="B36" s="24"/>
      <c r="C36" s="19"/>
      <c r="D36" s="22"/>
      <c r="E36" s="21">
        <f t="shared" si="1"/>
        <v>0</v>
      </c>
      <c r="F36" s="22">
        <f t="shared" si="2"/>
        <v>0</v>
      </c>
      <c r="G36" s="22">
        <f t="shared" si="0"/>
        <v>0</v>
      </c>
    </row>
    <row r="37" spans="1:7" s="2" customFormat="1" ht="15" customHeight="1" x14ac:dyDescent="0.15">
      <c r="A37" s="24"/>
      <c r="B37" s="24"/>
      <c r="C37" s="19"/>
      <c r="D37" s="22"/>
      <c r="E37" s="21">
        <f t="shared" si="1"/>
        <v>0</v>
      </c>
      <c r="F37" s="22">
        <f t="shared" si="2"/>
        <v>0</v>
      </c>
      <c r="G37" s="22">
        <f t="shared" si="0"/>
        <v>0</v>
      </c>
    </row>
    <row r="38" spans="1:7" s="2" customFormat="1" ht="15" customHeight="1" x14ac:dyDescent="0.15">
      <c r="A38" s="24"/>
      <c r="B38" s="24"/>
      <c r="C38" s="19"/>
      <c r="D38" s="22"/>
      <c r="E38" s="21">
        <f t="shared" si="1"/>
        <v>0</v>
      </c>
      <c r="F38" s="22">
        <f t="shared" si="2"/>
        <v>0</v>
      </c>
      <c r="G38" s="22">
        <f t="shared" si="0"/>
        <v>0</v>
      </c>
    </row>
    <row r="39" spans="1:7" s="2" customFormat="1" ht="15" customHeight="1" x14ac:dyDescent="0.15">
      <c r="A39" s="24"/>
      <c r="B39" s="24"/>
      <c r="C39" s="19"/>
      <c r="D39" s="22"/>
      <c r="E39" s="21">
        <f t="shared" si="1"/>
        <v>0</v>
      </c>
      <c r="F39" s="22">
        <f t="shared" si="2"/>
        <v>0</v>
      </c>
      <c r="G39" s="22">
        <f t="shared" si="0"/>
        <v>0</v>
      </c>
    </row>
    <row r="40" spans="1:7" s="2" customFormat="1" ht="15" customHeight="1" x14ac:dyDescent="0.15">
      <c r="A40" s="24"/>
      <c r="B40" s="24"/>
      <c r="C40" s="19"/>
      <c r="D40" s="22"/>
      <c r="E40" s="21">
        <f t="shared" si="1"/>
        <v>0</v>
      </c>
      <c r="F40" s="22">
        <f t="shared" si="2"/>
        <v>0</v>
      </c>
      <c r="G40" s="22">
        <f t="shared" si="0"/>
        <v>0</v>
      </c>
    </row>
    <row r="41" spans="1:7" s="2" customFormat="1" ht="15" customHeight="1" x14ac:dyDescent="0.15">
      <c r="A41" s="24"/>
      <c r="B41" s="24"/>
      <c r="C41" s="19"/>
      <c r="D41" s="22"/>
      <c r="E41" s="21">
        <f t="shared" si="1"/>
        <v>0</v>
      </c>
      <c r="F41" s="22">
        <f t="shared" si="2"/>
        <v>0</v>
      </c>
      <c r="G41" s="22">
        <f>SUM(E41:F41)</f>
        <v>0</v>
      </c>
    </row>
    <row r="42" spans="1:7" s="2" customFormat="1" ht="15" customHeight="1" x14ac:dyDescent="0.15">
      <c r="A42" s="24"/>
      <c r="B42" s="24"/>
      <c r="C42" s="19"/>
      <c r="D42" s="22"/>
      <c r="E42" s="21">
        <f t="shared" si="1"/>
        <v>0</v>
      </c>
      <c r="F42" s="22">
        <f t="shared" si="2"/>
        <v>0</v>
      </c>
      <c r="G42" s="22">
        <f>SUM(E42:F42)</f>
        <v>0</v>
      </c>
    </row>
    <row r="43" spans="1:7" s="2" customFormat="1" ht="15" customHeight="1" x14ac:dyDescent="0.15">
      <c r="A43" s="29"/>
      <c r="B43" s="29"/>
      <c r="C43" s="30"/>
      <c r="D43" s="22"/>
      <c r="E43" s="21">
        <f t="shared" si="1"/>
        <v>0</v>
      </c>
      <c r="F43" s="22">
        <f t="shared" si="2"/>
        <v>0</v>
      </c>
      <c r="G43" s="22">
        <f>SUM(E43:F43)</f>
        <v>0</v>
      </c>
    </row>
    <row r="44" spans="1:7" s="2" customFormat="1" ht="15" customHeight="1" thickBot="1" x14ac:dyDescent="0.2">
      <c r="A44" s="31"/>
      <c r="B44" s="31"/>
      <c r="C44" s="32"/>
      <c r="D44" s="33"/>
      <c r="E44" s="21">
        <f t="shared" si="1"/>
        <v>0</v>
      </c>
      <c r="F44" s="22">
        <f t="shared" si="2"/>
        <v>0</v>
      </c>
      <c r="G44" s="22">
        <f>SUM(E44:F44)</f>
        <v>0</v>
      </c>
    </row>
    <row r="45" spans="1:7" s="2" customFormat="1" ht="15" customHeight="1" x14ac:dyDescent="0.15">
      <c r="A45" s="34" t="s">
        <v>16</v>
      </c>
      <c r="B45" s="35"/>
      <c r="C45" s="6"/>
      <c r="D45" s="36" t="s">
        <v>17</v>
      </c>
      <c r="E45" s="36" t="s">
        <v>17</v>
      </c>
      <c r="F45" s="37">
        <f>SUM(F16:F44)</f>
        <v>175000</v>
      </c>
      <c r="G45" s="37">
        <f>SUM(G16:G44)</f>
        <v>1925000</v>
      </c>
    </row>
    <row r="46" spans="1:7" s="2" customFormat="1" ht="15" customHeight="1" thickBot="1" x14ac:dyDescent="0.2">
      <c r="A46" s="38" t="s">
        <v>18</v>
      </c>
      <c r="B46" s="39" t="s">
        <v>19</v>
      </c>
      <c r="C46" s="40"/>
      <c r="D46" s="41"/>
      <c r="E46" s="41"/>
      <c r="F46" s="41"/>
      <c r="G46" s="41"/>
    </row>
    <row r="47" spans="1:7" s="2" customFormat="1" ht="15" customHeight="1" x14ac:dyDescent="0.15">
      <c r="A47" s="2" t="s">
        <v>20</v>
      </c>
      <c r="C47" s="4"/>
      <c r="D47" s="4"/>
      <c r="E47" s="4"/>
      <c r="F47" s="4"/>
      <c r="G47" s="4"/>
    </row>
    <row r="48" spans="1:7" s="2" customFormat="1" ht="15" customHeight="1" x14ac:dyDescent="0.15">
      <c r="C48" s="4"/>
      <c r="D48" s="4"/>
      <c r="E48" s="4"/>
      <c r="F48" s="4"/>
      <c r="G48" s="4"/>
    </row>
    <row r="49" spans="1:7" s="2" customFormat="1" ht="15" customHeight="1" x14ac:dyDescent="0.15">
      <c r="C49" s="4"/>
      <c r="D49" s="4"/>
      <c r="E49" s="4"/>
      <c r="F49" s="4"/>
      <c r="G49" s="4"/>
    </row>
    <row r="50" spans="1:7" s="2" customFormat="1" ht="15" customHeight="1" x14ac:dyDescent="0.15">
      <c r="A50" s="35"/>
      <c r="B50" s="35"/>
      <c r="C50" s="6"/>
      <c r="D50" s="6"/>
      <c r="E50" s="4"/>
      <c r="F50" s="4"/>
      <c r="G50" s="4"/>
    </row>
    <row r="51" spans="1:7" s="2" customFormat="1" ht="15" customHeight="1" x14ac:dyDescent="0.15">
      <c r="C51" s="4"/>
      <c r="D51" s="4"/>
      <c r="E51" s="4"/>
      <c r="F51" s="4"/>
      <c r="G51" s="4"/>
    </row>
    <row r="52" spans="1:7" s="2" customFormat="1" ht="15" customHeight="1" x14ac:dyDescent="0.15">
      <c r="C52" s="4"/>
      <c r="D52" s="4"/>
      <c r="E52" s="4"/>
      <c r="F52" s="4"/>
      <c r="G52" s="4"/>
    </row>
    <row r="53" spans="1:7" s="2" customFormat="1" ht="15" customHeight="1" x14ac:dyDescent="0.15">
      <c r="C53" s="4"/>
      <c r="D53" s="4"/>
      <c r="E53" s="4"/>
      <c r="F53" s="4"/>
      <c r="G53" s="4"/>
    </row>
    <row r="54" spans="1:7" s="2" customFormat="1" ht="15" customHeight="1" x14ac:dyDescent="0.15">
      <c r="C54" s="4"/>
      <c r="D54" s="4"/>
      <c r="E54" s="4"/>
      <c r="F54" s="4"/>
      <c r="G54" s="4"/>
    </row>
    <row r="55" spans="1:7" s="2" customFormat="1" ht="15" customHeight="1" x14ac:dyDescent="0.15">
      <c r="C55" s="4"/>
      <c r="D55" s="4"/>
      <c r="E55" s="4"/>
      <c r="F55" s="4"/>
      <c r="G55" s="4"/>
    </row>
    <row r="56" spans="1:7" s="2" customFormat="1" ht="15" customHeight="1" x14ac:dyDescent="0.15">
      <c r="C56" s="4"/>
      <c r="D56" s="4"/>
      <c r="E56" s="4"/>
      <c r="F56" s="4"/>
      <c r="G56" s="4"/>
    </row>
    <row r="57" spans="1:7" s="2" customFormat="1" ht="15" customHeight="1" x14ac:dyDescent="0.15">
      <c r="C57" s="4"/>
      <c r="D57" s="4"/>
      <c r="E57" s="4"/>
      <c r="F57" s="4"/>
      <c r="G57" s="4"/>
    </row>
    <row r="58" spans="1:7" s="2" customFormat="1" ht="15" customHeight="1" x14ac:dyDescent="0.15">
      <c r="C58" s="4"/>
      <c r="D58" s="4"/>
      <c r="E58" s="4"/>
      <c r="F58" s="4"/>
      <c r="G58" s="4"/>
    </row>
    <row r="59" spans="1:7" s="2" customFormat="1" ht="15" customHeight="1" x14ac:dyDescent="0.15">
      <c r="C59" s="4"/>
      <c r="D59" s="4"/>
      <c r="E59" s="4"/>
      <c r="F59" s="4"/>
      <c r="G59" s="4"/>
    </row>
    <row r="60" spans="1:7" s="2" customFormat="1" ht="15" customHeight="1" x14ac:dyDescent="0.15">
      <c r="C60" s="4"/>
      <c r="D60" s="4"/>
      <c r="E60" s="4"/>
      <c r="F60" s="4"/>
      <c r="G60" s="4"/>
    </row>
    <row r="61" spans="1:7" s="2" customFormat="1" ht="15" customHeight="1" x14ac:dyDescent="0.15">
      <c r="C61" s="4"/>
      <c r="D61" s="4"/>
      <c r="E61" s="4"/>
      <c r="F61" s="4"/>
      <c r="G61" s="4"/>
    </row>
    <row r="62" spans="1:7" s="2" customFormat="1" ht="15" customHeight="1" x14ac:dyDescent="0.15">
      <c r="C62" s="4"/>
      <c r="D62" s="4"/>
      <c r="E62" s="4"/>
      <c r="F62" s="4"/>
      <c r="G62" s="4"/>
    </row>
    <row r="63" spans="1:7" s="2" customFormat="1" ht="15" customHeight="1" x14ac:dyDescent="0.15">
      <c r="C63" s="4"/>
      <c r="D63" s="4"/>
      <c r="E63" s="4"/>
      <c r="F63" s="4"/>
      <c r="G63" s="4"/>
    </row>
    <row r="64" spans="1:7" s="2" customFormat="1" ht="15" customHeight="1" x14ac:dyDescent="0.15">
      <c r="C64" s="4"/>
      <c r="D64" s="4"/>
      <c r="E64" s="4"/>
      <c r="F64" s="4"/>
      <c r="G64" s="4"/>
    </row>
    <row r="65" spans="3:7" s="2" customFormat="1" ht="15" customHeight="1" x14ac:dyDescent="0.15">
      <c r="C65" s="4"/>
      <c r="D65" s="4"/>
      <c r="E65" s="4"/>
      <c r="F65" s="4"/>
      <c r="G65" s="4"/>
    </row>
    <row r="66" spans="3:7" s="2" customFormat="1" ht="15" customHeight="1" x14ac:dyDescent="0.15">
      <c r="C66" s="4"/>
      <c r="D66" s="4"/>
      <c r="E66" s="4"/>
      <c r="F66" s="4"/>
      <c r="G66" s="4"/>
    </row>
    <row r="67" spans="3:7" s="2" customFormat="1" ht="15" customHeight="1" x14ac:dyDescent="0.15">
      <c r="C67" s="4"/>
      <c r="D67" s="4"/>
      <c r="E67" s="4"/>
      <c r="F67" s="4"/>
      <c r="G67" s="4"/>
    </row>
    <row r="68" spans="3:7" s="2" customFormat="1" ht="15" customHeight="1" x14ac:dyDescent="0.15">
      <c r="C68" s="4"/>
      <c r="D68" s="4"/>
      <c r="E68" s="4"/>
      <c r="F68" s="4"/>
      <c r="G68" s="4"/>
    </row>
    <row r="69" spans="3:7" s="2" customFormat="1" ht="15" customHeight="1" x14ac:dyDescent="0.15">
      <c r="C69" s="4"/>
      <c r="D69" s="4"/>
      <c r="E69" s="4"/>
      <c r="F69" s="4"/>
      <c r="G69" s="4"/>
    </row>
    <row r="70" spans="3:7" s="2" customFormat="1" ht="15" customHeight="1" x14ac:dyDescent="0.15">
      <c r="C70" s="4"/>
      <c r="D70" s="4"/>
      <c r="E70" s="4"/>
      <c r="F70" s="4"/>
      <c r="G70" s="4"/>
    </row>
    <row r="71" spans="3:7" s="2" customFormat="1" ht="15" customHeight="1" x14ac:dyDescent="0.15">
      <c r="C71" s="4"/>
      <c r="D71" s="4"/>
      <c r="E71" s="4"/>
      <c r="F71" s="4"/>
      <c r="G71" s="4"/>
    </row>
    <row r="72" spans="3:7" s="2" customFormat="1" ht="15" customHeight="1" x14ac:dyDescent="0.15">
      <c r="C72" s="4"/>
      <c r="D72" s="4"/>
      <c r="E72" s="4"/>
      <c r="F72" s="4"/>
      <c r="G72" s="4"/>
    </row>
    <row r="73" spans="3:7" s="2" customFormat="1" ht="15" customHeight="1" x14ac:dyDescent="0.15">
      <c r="C73" s="4"/>
      <c r="D73" s="4"/>
      <c r="E73" s="4"/>
      <c r="F73" s="4"/>
      <c r="G73" s="4"/>
    </row>
    <row r="74" spans="3:7" s="2" customFormat="1" ht="15" customHeight="1" x14ac:dyDescent="0.15">
      <c r="C74" s="4"/>
      <c r="D74" s="4"/>
      <c r="E74" s="4"/>
      <c r="F74" s="4"/>
      <c r="G74" s="4"/>
    </row>
    <row r="75" spans="3:7" s="2" customFormat="1" ht="15" customHeight="1" x14ac:dyDescent="0.15">
      <c r="C75" s="4"/>
      <c r="D75" s="4"/>
      <c r="E75" s="4"/>
      <c r="F75" s="4"/>
      <c r="G75" s="4"/>
    </row>
    <row r="76" spans="3:7" s="2" customFormat="1" ht="15" customHeight="1" x14ac:dyDescent="0.15">
      <c r="C76" s="4"/>
      <c r="D76" s="4"/>
      <c r="E76" s="4"/>
      <c r="F76" s="4"/>
      <c r="G76" s="4"/>
    </row>
    <row r="77" spans="3:7" s="2" customFormat="1" ht="15" customHeight="1" x14ac:dyDescent="0.15">
      <c r="C77" s="4"/>
      <c r="D77" s="4"/>
      <c r="E77" s="4"/>
      <c r="F77" s="4"/>
      <c r="G77" s="4"/>
    </row>
    <row r="78" spans="3:7" s="2" customFormat="1" ht="15" customHeight="1" x14ac:dyDescent="0.15">
      <c r="C78" s="4"/>
      <c r="D78" s="4"/>
      <c r="E78" s="4"/>
      <c r="F78" s="4"/>
      <c r="G78" s="4"/>
    </row>
    <row r="79" spans="3:7" s="2" customFormat="1" ht="15" customHeight="1" x14ac:dyDescent="0.15">
      <c r="C79" s="4"/>
      <c r="D79" s="4"/>
      <c r="E79" s="4"/>
      <c r="F79" s="4"/>
      <c r="G79" s="4"/>
    </row>
    <row r="80" spans="3:7" s="2" customFormat="1" ht="15" customHeight="1" x14ac:dyDescent="0.15">
      <c r="C80" s="4"/>
      <c r="D80" s="4"/>
      <c r="E80" s="4"/>
      <c r="F80" s="4"/>
      <c r="G80" s="4"/>
    </row>
    <row r="81" spans="3:7" s="2" customFormat="1" ht="15" customHeight="1" x14ac:dyDescent="0.15">
      <c r="C81" s="4"/>
      <c r="D81" s="4"/>
      <c r="E81" s="4"/>
      <c r="F81" s="4"/>
      <c r="G81" s="4"/>
    </row>
    <row r="82" spans="3:7" s="2" customFormat="1" ht="15" customHeight="1" x14ac:dyDescent="0.15">
      <c r="C82" s="4"/>
      <c r="D82" s="4"/>
      <c r="E82" s="4"/>
      <c r="F82" s="4"/>
      <c r="G82" s="4"/>
    </row>
    <row r="83" spans="3:7" s="2" customFormat="1" ht="15" customHeight="1" x14ac:dyDescent="0.15">
      <c r="C83" s="4"/>
      <c r="D83" s="4"/>
      <c r="E83" s="4"/>
      <c r="F83" s="4"/>
      <c r="G83" s="4"/>
    </row>
    <row r="84" spans="3:7" s="2" customFormat="1" ht="15" customHeight="1" x14ac:dyDescent="0.15">
      <c r="C84" s="4"/>
      <c r="D84" s="4"/>
      <c r="E84" s="4"/>
      <c r="F84" s="4"/>
      <c r="G84" s="4"/>
    </row>
    <row r="85" spans="3:7" s="2" customFormat="1" ht="15" customHeight="1" x14ac:dyDescent="0.15">
      <c r="C85" s="4"/>
      <c r="D85" s="4"/>
      <c r="E85" s="4"/>
      <c r="F85" s="4"/>
      <c r="G85" s="4"/>
    </row>
    <row r="86" spans="3:7" s="2" customFormat="1" ht="15" customHeight="1" x14ac:dyDescent="0.15">
      <c r="C86" s="4"/>
      <c r="D86" s="4"/>
      <c r="E86" s="4"/>
      <c r="F86" s="4"/>
      <c r="G86" s="4"/>
    </row>
    <row r="87" spans="3:7" s="2" customFormat="1" ht="15" customHeight="1" x14ac:dyDescent="0.15">
      <c r="C87" s="4"/>
      <c r="D87" s="4"/>
      <c r="E87" s="4"/>
      <c r="F87" s="4"/>
      <c r="G87" s="4"/>
    </row>
    <row r="88" spans="3:7" s="2" customFormat="1" ht="15" customHeight="1" x14ac:dyDescent="0.15">
      <c r="C88" s="4"/>
      <c r="D88" s="4"/>
      <c r="E88" s="4"/>
      <c r="F88" s="4"/>
      <c r="G88" s="4"/>
    </row>
    <row r="89" spans="3:7" s="2" customFormat="1" ht="15" customHeight="1" x14ac:dyDescent="0.15">
      <c r="C89" s="4"/>
      <c r="D89" s="4"/>
      <c r="E89" s="4"/>
      <c r="F89" s="4"/>
      <c r="G89" s="4"/>
    </row>
    <row r="90" spans="3:7" s="2" customFormat="1" ht="15" customHeight="1" x14ac:dyDescent="0.15">
      <c r="C90" s="4"/>
      <c r="D90" s="4"/>
      <c r="E90" s="4"/>
      <c r="F90" s="4"/>
      <c r="G90" s="4"/>
    </row>
    <row r="91" spans="3:7" s="2" customFormat="1" ht="15" customHeight="1" x14ac:dyDescent="0.15">
      <c r="C91" s="4"/>
      <c r="D91" s="4"/>
      <c r="E91" s="4"/>
      <c r="F91" s="4"/>
      <c r="G91" s="4"/>
    </row>
    <row r="92" spans="3:7" s="2" customFormat="1" ht="15" customHeight="1" x14ac:dyDescent="0.15">
      <c r="C92" s="4"/>
      <c r="D92" s="4"/>
      <c r="E92" s="4"/>
      <c r="F92" s="4"/>
      <c r="G92" s="4"/>
    </row>
    <row r="93" spans="3:7" s="2" customFormat="1" ht="15" customHeight="1" x14ac:dyDescent="0.15">
      <c r="C93" s="4"/>
      <c r="D93" s="4"/>
      <c r="E93" s="4"/>
      <c r="F93" s="4"/>
      <c r="G93" s="4"/>
    </row>
    <row r="94" spans="3:7" s="2" customFormat="1" ht="15" customHeight="1" x14ac:dyDescent="0.15">
      <c r="C94" s="4"/>
      <c r="D94" s="4"/>
      <c r="E94" s="4"/>
      <c r="F94" s="4"/>
      <c r="G94" s="4"/>
    </row>
    <row r="95" spans="3:7" s="2" customFormat="1" ht="15" customHeight="1" x14ac:dyDescent="0.15">
      <c r="C95" s="4"/>
      <c r="D95" s="4"/>
      <c r="E95" s="4"/>
      <c r="F95" s="4"/>
      <c r="G95" s="4"/>
    </row>
    <row r="96" spans="3:7" s="2" customFormat="1" ht="15" customHeight="1" x14ac:dyDescent="0.15">
      <c r="C96" s="4"/>
      <c r="D96" s="4"/>
      <c r="E96" s="4"/>
      <c r="F96" s="4"/>
      <c r="G96" s="4"/>
    </row>
    <row r="97" spans="3:7" s="2" customFormat="1" ht="15" customHeight="1" x14ac:dyDescent="0.15">
      <c r="C97" s="4"/>
      <c r="D97" s="4"/>
      <c r="E97" s="4"/>
      <c r="F97" s="4"/>
      <c r="G97" s="4"/>
    </row>
    <row r="98" spans="3:7" s="2" customFormat="1" ht="15" customHeight="1" x14ac:dyDescent="0.15">
      <c r="C98" s="4"/>
      <c r="D98" s="4"/>
      <c r="E98" s="4"/>
      <c r="F98" s="4"/>
      <c r="G98" s="4"/>
    </row>
    <row r="99" spans="3:7" s="2" customFormat="1" ht="15" customHeight="1" x14ac:dyDescent="0.15">
      <c r="C99" s="4"/>
      <c r="D99" s="4"/>
      <c r="E99" s="4"/>
      <c r="F99" s="4"/>
      <c r="G99" s="4"/>
    </row>
    <row r="100" spans="3:7" s="2" customFormat="1" ht="15" customHeight="1" x14ac:dyDescent="0.15">
      <c r="C100" s="4"/>
      <c r="D100" s="4"/>
      <c r="E100" s="4"/>
      <c r="F100" s="4"/>
      <c r="G100" s="4"/>
    </row>
    <row r="101" spans="3:7" s="2" customFormat="1" ht="15" customHeight="1" x14ac:dyDescent="0.15">
      <c r="C101" s="4"/>
      <c r="D101" s="4"/>
      <c r="E101" s="4"/>
      <c r="F101" s="4"/>
      <c r="G101" s="4"/>
    </row>
    <row r="102" spans="3:7" s="2" customFormat="1" ht="15" customHeight="1" x14ac:dyDescent="0.15">
      <c r="C102" s="4"/>
      <c r="D102" s="4"/>
      <c r="E102" s="4"/>
      <c r="F102" s="4"/>
      <c r="G102" s="4"/>
    </row>
    <row r="103" spans="3:7" s="2" customFormat="1" ht="15" customHeight="1" x14ac:dyDescent="0.15">
      <c r="C103" s="4"/>
      <c r="D103" s="4"/>
      <c r="E103" s="4"/>
      <c r="F103" s="4"/>
      <c r="G103" s="4"/>
    </row>
    <row r="104" spans="3:7" s="2" customFormat="1" ht="15" customHeight="1" x14ac:dyDescent="0.15">
      <c r="C104" s="4"/>
      <c r="D104" s="4"/>
      <c r="E104" s="4"/>
      <c r="F104" s="4"/>
      <c r="G104" s="4"/>
    </row>
    <row r="105" spans="3:7" s="2" customFormat="1" ht="15" customHeight="1" x14ac:dyDescent="0.15">
      <c r="C105" s="4"/>
      <c r="D105" s="4"/>
      <c r="E105" s="4"/>
      <c r="F105" s="4"/>
      <c r="G105" s="4"/>
    </row>
    <row r="106" spans="3:7" s="2" customFormat="1" ht="15" customHeight="1" x14ac:dyDescent="0.15">
      <c r="C106" s="4"/>
      <c r="D106" s="4"/>
      <c r="E106" s="4"/>
      <c r="F106" s="4"/>
      <c r="G106" s="4"/>
    </row>
    <row r="107" spans="3:7" s="2" customFormat="1" ht="15" customHeight="1" x14ac:dyDescent="0.15">
      <c r="C107" s="4"/>
      <c r="D107" s="4"/>
      <c r="E107" s="4"/>
      <c r="F107" s="4"/>
      <c r="G107" s="4"/>
    </row>
    <row r="108" spans="3:7" s="2" customFormat="1" ht="15" customHeight="1" x14ac:dyDescent="0.15">
      <c r="C108" s="4"/>
      <c r="D108" s="4"/>
      <c r="E108" s="4"/>
      <c r="F108" s="4"/>
      <c r="G108" s="4"/>
    </row>
    <row r="109" spans="3:7" s="2" customFormat="1" ht="15" customHeight="1" x14ac:dyDescent="0.15">
      <c r="C109" s="4"/>
      <c r="D109" s="4"/>
      <c r="E109" s="4"/>
      <c r="F109" s="4"/>
      <c r="G109" s="4"/>
    </row>
    <row r="110" spans="3:7" s="2" customFormat="1" ht="15" customHeight="1" x14ac:dyDescent="0.15">
      <c r="C110" s="4"/>
      <c r="D110" s="4"/>
      <c r="E110" s="4"/>
      <c r="F110" s="4"/>
      <c r="G110" s="4"/>
    </row>
    <row r="111" spans="3:7" s="2" customFormat="1" ht="15" customHeight="1" x14ac:dyDescent="0.15">
      <c r="C111" s="4"/>
      <c r="D111" s="4"/>
      <c r="E111" s="4"/>
      <c r="F111" s="4"/>
      <c r="G111" s="4"/>
    </row>
    <row r="112" spans="3:7" s="2" customFormat="1" ht="15" customHeight="1" x14ac:dyDescent="0.15">
      <c r="C112" s="4"/>
      <c r="D112" s="4"/>
      <c r="E112" s="4"/>
      <c r="F112" s="4"/>
      <c r="G112" s="4"/>
    </row>
    <row r="113" spans="3:7" s="2" customFormat="1" ht="15" customHeight="1" x14ac:dyDescent="0.15">
      <c r="C113" s="4"/>
      <c r="D113" s="4"/>
      <c r="E113" s="4"/>
      <c r="F113" s="4"/>
      <c r="G113" s="4"/>
    </row>
    <row r="114" spans="3:7" s="2" customFormat="1" ht="15" customHeight="1" x14ac:dyDescent="0.15">
      <c r="C114" s="4"/>
      <c r="D114" s="4"/>
      <c r="E114" s="4"/>
      <c r="F114" s="4"/>
      <c r="G114" s="4"/>
    </row>
    <row r="115" spans="3:7" s="2" customFormat="1" ht="15" customHeight="1" x14ac:dyDescent="0.15">
      <c r="C115" s="4"/>
      <c r="D115" s="4"/>
      <c r="E115" s="4"/>
      <c r="F115" s="4"/>
      <c r="G115" s="4"/>
    </row>
    <row r="116" spans="3:7" s="2" customFormat="1" ht="15" customHeight="1" x14ac:dyDescent="0.15">
      <c r="C116" s="4"/>
      <c r="D116" s="4"/>
      <c r="E116" s="4"/>
      <c r="F116" s="4"/>
      <c r="G116" s="4"/>
    </row>
    <row r="117" spans="3:7" s="2" customFormat="1" ht="15" customHeight="1" x14ac:dyDescent="0.15">
      <c r="C117" s="4"/>
      <c r="D117" s="4"/>
      <c r="E117" s="4"/>
      <c r="F117" s="4"/>
      <c r="G117" s="4"/>
    </row>
    <row r="118" spans="3:7" s="2" customFormat="1" ht="15" customHeight="1" x14ac:dyDescent="0.15">
      <c r="C118" s="4"/>
      <c r="D118" s="4"/>
      <c r="E118" s="4"/>
      <c r="F118" s="4"/>
      <c r="G118" s="4"/>
    </row>
  </sheetData>
  <mergeCells count="2">
    <mergeCell ref="A1:G1"/>
    <mergeCell ref="A4:B4"/>
  </mergeCells>
  <phoneticPr fontId="3" type="noConversion"/>
  <pageMargins left="0.4" right="0.25" top="0.59" bottom="0.59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opLeftCell="A16" workbookViewId="0">
      <selection activeCell="L52" sqref="L52"/>
    </sheetView>
  </sheetViews>
  <sheetFormatPr defaultRowHeight="15" customHeight="1" x14ac:dyDescent="0.15"/>
  <cols>
    <col min="1" max="1" width="11.88671875" style="1" customWidth="1"/>
    <col min="2" max="2" width="18.109375" style="1" customWidth="1"/>
    <col min="3" max="3" width="4.88671875" style="5" customWidth="1"/>
    <col min="4" max="4" width="11.109375" style="5" customWidth="1"/>
    <col min="5" max="5" width="12.44140625" style="5" customWidth="1"/>
    <col min="6" max="6" width="11.5546875" style="5" customWidth="1"/>
    <col min="7" max="7" width="12.88671875" style="5" customWidth="1"/>
    <col min="8" max="8" width="8.88671875" style="1"/>
    <col min="9" max="9" width="9.33203125" style="1" bestFit="1" customWidth="1"/>
    <col min="10" max="16384" width="8.88671875" style="1"/>
  </cols>
  <sheetData>
    <row r="1" spans="1:7" ht="27.75" customHeight="1" x14ac:dyDescent="0.15">
      <c r="A1" s="44" t="s">
        <v>0</v>
      </c>
      <c r="B1" s="44"/>
      <c r="C1" s="44"/>
      <c r="D1" s="44"/>
      <c r="E1" s="44"/>
      <c r="F1" s="44"/>
      <c r="G1" s="44"/>
    </row>
    <row r="2" spans="1:7" ht="15" customHeight="1" x14ac:dyDescent="0.15">
      <c r="A2" s="2"/>
      <c r="B2" s="2"/>
      <c r="C2" s="3"/>
      <c r="D2" s="4"/>
    </row>
    <row r="3" spans="1:7" ht="15" customHeight="1" x14ac:dyDescent="0.15">
      <c r="A3" s="2"/>
      <c r="B3" s="2"/>
      <c r="C3" s="6"/>
      <c r="D3" s="6"/>
      <c r="E3" s="6"/>
    </row>
    <row r="4" spans="1:7" ht="27.75" customHeight="1" thickBot="1" x14ac:dyDescent="0.2">
      <c r="A4" s="45" t="s">
        <v>21</v>
      </c>
      <c r="B4" s="45"/>
      <c r="C4" s="7" t="s">
        <v>1</v>
      </c>
      <c r="D4" s="4"/>
      <c r="E4" s="4"/>
    </row>
    <row r="5" spans="1:7" ht="15" customHeight="1" x14ac:dyDescent="0.15">
      <c r="A5" s="46" t="s">
        <v>2</v>
      </c>
      <c r="B5" s="8"/>
      <c r="C5" s="9"/>
      <c r="D5" s="4"/>
      <c r="E5" s="4"/>
    </row>
    <row r="6" spans="1:7" ht="15" customHeight="1" x14ac:dyDescent="0.15">
      <c r="A6" s="46" t="s">
        <v>3</v>
      </c>
      <c r="B6" s="2"/>
      <c r="C6" s="4"/>
      <c r="D6" s="4"/>
      <c r="E6" s="4"/>
    </row>
    <row r="7" spans="1:7" ht="15" customHeight="1" x14ac:dyDescent="0.15">
      <c r="A7" s="46" t="s">
        <v>4</v>
      </c>
      <c r="B7" s="2"/>
      <c r="C7" s="4"/>
      <c r="D7" s="4"/>
      <c r="E7" s="4"/>
    </row>
    <row r="8" spans="1:7" ht="15" customHeight="1" x14ac:dyDescent="0.15">
      <c r="A8" s="2"/>
      <c r="B8" s="2"/>
      <c r="C8" s="4"/>
      <c r="D8" s="4"/>
    </row>
    <row r="9" spans="1:7" ht="15" customHeight="1" x14ac:dyDescent="0.15">
      <c r="A9" s="10" t="s">
        <v>5</v>
      </c>
      <c r="B9" s="2"/>
      <c r="C9" s="4"/>
      <c r="D9" s="4"/>
      <c r="E9" s="4"/>
    </row>
    <row r="10" spans="1:7" ht="15" customHeight="1" x14ac:dyDescent="0.15">
      <c r="A10" s="2"/>
      <c r="B10" s="2"/>
      <c r="C10" s="4"/>
      <c r="D10" s="4"/>
      <c r="E10" s="4"/>
    </row>
    <row r="11" spans="1:7" ht="15" customHeight="1" x14ac:dyDescent="0.15">
      <c r="A11" s="2" t="s">
        <v>6</v>
      </c>
      <c r="B11" s="11">
        <f>G45</f>
        <v>2100000</v>
      </c>
      <c r="C11" s="4"/>
      <c r="D11" s="4"/>
      <c r="E11" s="4"/>
    </row>
    <row r="12" spans="1:7" ht="15" customHeight="1" x14ac:dyDescent="0.15">
      <c r="A12" s="2" t="s">
        <v>7</v>
      </c>
      <c r="B12" s="12">
        <v>42122</v>
      </c>
      <c r="C12" s="4"/>
      <c r="D12" s="4"/>
      <c r="E12" s="4"/>
    </row>
    <row r="13" spans="1:7" ht="15" customHeight="1" x14ac:dyDescent="0.15">
      <c r="A13" s="2" t="s">
        <v>8</v>
      </c>
      <c r="B13" s="13"/>
      <c r="C13" s="4"/>
      <c r="D13" s="4"/>
      <c r="E13" s="4"/>
    </row>
    <row r="14" spans="1:7" ht="15" customHeight="1" thickBot="1" x14ac:dyDescent="0.2">
      <c r="A14" s="2"/>
      <c r="B14" s="2"/>
      <c r="C14" s="4"/>
      <c r="D14" s="4"/>
    </row>
    <row r="15" spans="1:7" s="2" customFormat="1" ht="15" customHeight="1" thickBot="1" x14ac:dyDescent="0.2">
      <c r="A15" s="14" t="s">
        <v>9</v>
      </c>
      <c r="B15" s="14" t="s">
        <v>10</v>
      </c>
      <c r="C15" s="15" t="s">
        <v>11</v>
      </c>
      <c r="D15" s="15" t="s">
        <v>12</v>
      </c>
      <c r="E15" s="16" t="s">
        <v>13</v>
      </c>
      <c r="F15" s="16" t="s">
        <v>14</v>
      </c>
      <c r="G15" s="15" t="s">
        <v>15</v>
      </c>
    </row>
    <row r="16" spans="1:7" s="2" customFormat="1" ht="15" customHeight="1" x14ac:dyDescent="0.15">
      <c r="A16" s="17"/>
      <c r="B16" s="18"/>
      <c r="C16" s="19"/>
      <c r="D16" s="20"/>
      <c r="E16" s="21">
        <f>C16*D16</f>
        <v>0</v>
      </c>
      <c r="F16" s="22">
        <f>E16*10%</f>
        <v>0</v>
      </c>
      <c r="G16" s="22">
        <f t="shared" ref="G16:G40" si="0">SUM(E16:F16)</f>
        <v>0</v>
      </c>
    </row>
    <row r="17" spans="1:9" s="2" customFormat="1" ht="15" customHeight="1" x14ac:dyDescent="0.15">
      <c r="A17" s="24" t="s">
        <v>31</v>
      </c>
      <c r="B17" s="25" t="s">
        <v>32</v>
      </c>
      <c r="C17" s="19">
        <v>1</v>
      </c>
      <c r="D17" s="26">
        <f>2100000/1.1</f>
        <v>1909090.9090909089</v>
      </c>
      <c r="E17" s="21">
        <f t="shared" ref="E17:E44" si="1">C17*D17</f>
        <v>1909090.9090909089</v>
      </c>
      <c r="F17" s="22">
        <f t="shared" ref="F17:F44" si="2">E17*10%</f>
        <v>190909.09090909091</v>
      </c>
      <c r="G17" s="22">
        <f t="shared" si="0"/>
        <v>2100000</v>
      </c>
      <c r="I17" s="27"/>
    </row>
    <row r="18" spans="1:9" s="2" customFormat="1" ht="15" customHeight="1" x14ac:dyDescent="0.15">
      <c r="A18" s="24"/>
      <c r="B18" s="47" t="s">
        <v>33</v>
      </c>
      <c r="C18" s="19"/>
      <c r="D18" s="26"/>
      <c r="E18" s="21">
        <f t="shared" si="1"/>
        <v>0</v>
      </c>
      <c r="F18" s="22">
        <f t="shared" si="2"/>
        <v>0</v>
      </c>
      <c r="G18" s="22">
        <f t="shared" si="0"/>
        <v>0</v>
      </c>
    </row>
    <row r="19" spans="1:9" s="2" customFormat="1" ht="15" customHeight="1" x14ac:dyDescent="0.15">
      <c r="A19" s="24"/>
      <c r="B19" s="48" t="s">
        <v>41</v>
      </c>
      <c r="C19" s="19"/>
      <c r="D19" s="26"/>
      <c r="E19" s="21">
        <f t="shared" si="1"/>
        <v>0</v>
      </c>
      <c r="F19" s="22">
        <f t="shared" si="2"/>
        <v>0</v>
      </c>
      <c r="G19" s="22">
        <f t="shared" ref="G19:G21" si="3">SUM(E19:F19)</f>
        <v>0</v>
      </c>
    </row>
    <row r="20" spans="1:9" s="2" customFormat="1" ht="15" customHeight="1" x14ac:dyDescent="0.15">
      <c r="A20" s="24"/>
      <c r="B20" s="48" t="s">
        <v>43</v>
      </c>
      <c r="C20" s="19"/>
      <c r="D20" s="26"/>
      <c r="E20" s="21">
        <f t="shared" si="1"/>
        <v>0</v>
      </c>
      <c r="F20" s="22">
        <f t="shared" si="2"/>
        <v>0</v>
      </c>
      <c r="G20" s="22">
        <f t="shared" si="3"/>
        <v>0</v>
      </c>
      <c r="I20" s="27"/>
    </row>
    <row r="21" spans="1:9" s="2" customFormat="1" ht="15" customHeight="1" x14ac:dyDescent="0.15">
      <c r="A21" s="24"/>
      <c r="B21" s="48" t="s">
        <v>34</v>
      </c>
      <c r="C21" s="19"/>
      <c r="D21" s="26"/>
      <c r="E21" s="21">
        <f t="shared" si="1"/>
        <v>0</v>
      </c>
      <c r="F21" s="22">
        <f t="shared" si="2"/>
        <v>0</v>
      </c>
      <c r="G21" s="22">
        <f t="shared" si="3"/>
        <v>0</v>
      </c>
    </row>
    <row r="22" spans="1:9" s="2" customFormat="1" ht="15" customHeight="1" x14ac:dyDescent="0.15">
      <c r="A22" s="24"/>
      <c r="B22" s="43"/>
      <c r="C22" s="19"/>
      <c r="D22" s="22"/>
      <c r="E22" s="21">
        <f t="shared" si="1"/>
        <v>0</v>
      </c>
      <c r="F22" s="22">
        <f t="shared" si="2"/>
        <v>0</v>
      </c>
      <c r="G22" s="22">
        <f t="shared" si="0"/>
        <v>0</v>
      </c>
    </row>
    <row r="23" spans="1:9" s="2" customFormat="1" ht="15" customHeight="1" x14ac:dyDescent="0.15">
      <c r="A23" s="24"/>
      <c r="B23" s="48" t="s">
        <v>35</v>
      </c>
      <c r="C23" s="19"/>
      <c r="D23" s="22">
        <v>200000</v>
      </c>
      <c r="E23" s="21">
        <f t="shared" si="1"/>
        <v>0</v>
      </c>
      <c r="F23" s="22">
        <f t="shared" si="2"/>
        <v>0</v>
      </c>
      <c r="G23" s="22">
        <f t="shared" si="0"/>
        <v>0</v>
      </c>
    </row>
    <row r="24" spans="1:9" s="2" customFormat="1" ht="15" customHeight="1" x14ac:dyDescent="0.15">
      <c r="A24" s="24"/>
      <c r="B24" s="42"/>
      <c r="C24" s="19"/>
      <c r="D24" s="22"/>
      <c r="E24" s="21">
        <f t="shared" si="1"/>
        <v>0</v>
      </c>
      <c r="F24" s="22">
        <f t="shared" si="2"/>
        <v>0</v>
      </c>
      <c r="G24" s="22">
        <f t="shared" si="0"/>
        <v>0</v>
      </c>
    </row>
    <row r="25" spans="1:9" s="2" customFormat="1" ht="15" customHeight="1" x14ac:dyDescent="0.15">
      <c r="A25" s="24"/>
      <c r="B25" s="24"/>
      <c r="C25" s="19"/>
      <c r="D25" s="22"/>
      <c r="E25" s="21">
        <f t="shared" si="1"/>
        <v>0</v>
      </c>
      <c r="F25" s="22">
        <f t="shared" si="2"/>
        <v>0</v>
      </c>
      <c r="G25" s="22">
        <f t="shared" si="0"/>
        <v>0</v>
      </c>
      <c r="I25"/>
    </row>
    <row r="26" spans="1:9" s="2" customFormat="1" ht="15" customHeight="1" x14ac:dyDescent="0.15">
      <c r="A26" s="24"/>
      <c r="B26" s="28"/>
      <c r="C26" s="19"/>
      <c r="D26" s="22"/>
      <c r="E26" s="21">
        <f t="shared" si="1"/>
        <v>0</v>
      </c>
      <c r="F26" s="22">
        <f t="shared" si="2"/>
        <v>0</v>
      </c>
      <c r="G26" s="22">
        <f t="shared" si="0"/>
        <v>0</v>
      </c>
    </row>
    <row r="27" spans="1:9" s="2" customFormat="1" ht="15" customHeight="1" x14ac:dyDescent="0.15">
      <c r="A27" s="24"/>
      <c r="B27" s="28"/>
      <c r="C27" s="19"/>
      <c r="D27" s="22"/>
      <c r="E27" s="21">
        <f t="shared" si="1"/>
        <v>0</v>
      </c>
      <c r="F27" s="22">
        <f t="shared" si="2"/>
        <v>0</v>
      </c>
      <c r="G27" s="22">
        <f t="shared" si="0"/>
        <v>0</v>
      </c>
    </row>
    <row r="28" spans="1:9" s="2" customFormat="1" ht="15" customHeight="1" x14ac:dyDescent="0.15">
      <c r="A28" s="24"/>
      <c r="B28" s="28"/>
      <c r="C28" s="19"/>
      <c r="D28" s="22"/>
      <c r="E28" s="21">
        <f t="shared" si="1"/>
        <v>0</v>
      </c>
      <c r="F28" s="22">
        <f t="shared" si="2"/>
        <v>0</v>
      </c>
      <c r="G28" s="22">
        <f t="shared" si="0"/>
        <v>0</v>
      </c>
    </row>
    <row r="29" spans="1:9" s="2" customFormat="1" ht="15" customHeight="1" x14ac:dyDescent="0.15">
      <c r="A29" s="24"/>
      <c r="B29" s="49"/>
      <c r="C29" s="19"/>
      <c r="D29" s="22"/>
      <c r="E29" s="21">
        <f t="shared" si="1"/>
        <v>0</v>
      </c>
      <c r="F29" s="22">
        <f t="shared" si="2"/>
        <v>0</v>
      </c>
      <c r="G29" s="22">
        <f t="shared" si="0"/>
        <v>0</v>
      </c>
    </row>
    <row r="30" spans="1:9" s="2" customFormat="1" ht="15" customHeight="1" x14ac:dyDescent="0.15">
      <c r="A30" s="24"/>
      <c r="B30"/>
      <c r="C30" s="19"/>
      <c r="D30" s="22"/>
      <c r="E30" s="21">
        <f t="shared" si="1"/>
        <v>0</v>
      </c>
      <c r="F30" s="22">
        <f t="shared" si="2"/>
        <v>0</v>
      </c>
      <c r="G30" s="22">
        <f t="shared" si="0"/>
        <v>0</v>
      </c>
    </row>
    <row r="31" spans="1:9" s="2" customFormat="1" ht="15" customHeight="1" x14ac:dyDescent="0.15">
      <c r="A31" s="24"/>
      <c r="B31"/>
      <c r="C31" s="19"/>
      <c r="D31" s="22"/>
      <c r="E31" s="21">
        <f t="shared" si="1"/>
        <v>0</v>
      </c>
      <c r="F31" s="22">
        <f t="shared" si="2"/>
        <v>0</v>
      </c>
      <c r="G31" s="22">
        <f t="shared" si="0"/>
        <v>0</v>
      </c>
    </row>
    <row r="32" spans="1:9" s="2" customFormat="1" ht="15" customHeight="1" x14ac:dyDescent="0.15">
      <c r="A32" s="24"/>
      <c r="B32"/>
      <c r="C32" s="19"/>
      <c r="D32" s="22"/>
      <c r="E32" s="21">
        <f t="shared" si="1"/>
        <v>0</v>
      </c>
      <c r="F32" s="22">
        <f t="shared" si="2"/>
        <v>0</v>
      </c>
      <c r="G32" s="22">
        <f t="shared" si="0"/>
        <v>0</v>
      </c>
    </row>
    <row r="33" spans="1:7" s="2" customFormat="1" ht="15" customHeight="1" x14ac:dyDescent="0.15">
      <c r="A33" s="24"/>
      <c r="B33"/>
      <c r="C33" s="19"/>
      <c r="D33" s="22"/>
      <c r="E33" s="21">
        <f t="shared" si="1"/>
        <v>0</v>
      </c>
      <c r="F33" s="22">
        <f t="shared" si="2"/>
        <v>0</v>
      </c>
      <c r="G33" s="22">
        <f t="shared" si="0"/>
        <v>0</v>
      </c>
    </row>
    <row r="34" spans="1:7" s="2" customFormat="1" ht="15" customHeight="1" x14ac:dyDescent="0.15">
      <c r="A34" s="24"/>
      <c r="B34"/>
      <c r="C34" s="19"/>
      <c r="D34" s="22"/>
      <c r="E34" s="21">
        <f t="shared" si="1"/>
        <v>0</v>
      </c>
      <c r="F34" s="22">
        <f t="shared" si="2"/>
        <v>0</v>
      </c>
      <c r="G34" s="22">
        <f t="shared" si="0"/>
        <v>0</v>
      </c>
    </row>
    <row r="35" spans="1:7" s="2" customFormat="1" ht="15" customHeight="1" x14ac:dyDescent="0.15">
      <c r="A35" s="24"/>
      <c r="B35"/>
      <c r="C35" s="19"/>
      <c r="D35" s="22"/>
      <c r="E35" s="21">
        <f t="shared" si="1"/>
        <v>0</v>
      </c>
      <c r="F35" s="22">
        <f t="shared" si="2"/>
        <v>0</v>
      </c>
      <c r="G35" s="22">
        <f t="shared" si="0"/>
        <v>0</v>
      </c>
    </row>
    <row r="36" spans="1:7" s="2" customFormat="1" ht="15" customHeight="1" x14ac:dyDescent="0.15">
      <c r="A36" s="24"/>
      <c r="B36"/>
      <c r="C36" s="19"/>
      <c r="D36" s="22"/>
      <c r="E36" s="21">
        <f t="shared" si="1"/>
        <v>0</v>
      </c>
      <c r="F36" s="22">
        <f t="shared" si="2"/>
        <v>0</v>
      </c>
      <c r="G36" s="22">
        <f t="shared" si="0"/>
        <v>0</v>
      </c>
    </row>
    <row r="37" spans="1:7" s="2" customFormat="1" ht="15" customHeight="1" x14ac:dyDescent="0.15">
      <c r="A37" s="24"/>
      <c r="B37"/>
      <c r="C37" s="19"/>
      <c r="D37" s="22"/>
      <c r="E37" s="21">
        <f t="shared" si="1"/>
        <v>0</v>
      </c>
      <c r="F37" s="22">
        <f t="shared" si="2"/>
        <v>0</v>
      </c>
      <c r="G37" s="22">
        <f t="shared" si="0"/>
        <v>0</v>
      </c>
    </row>
    <row r="38" spans="1:7" s="2" customFormat="1" ht="15" customHeight="1" x14ac:dyDescent="0.15">
      <c r="A38" s="24"/>
      <c r="B38"/>
      <c r="C38" s="19"/>
      <c r="D38" s="22"/>
      <c r="E38" s="21">
        <f t="shared" si="1"/>
        <v>0</v>
      </c>
      <c r="F38" s="22">
        <f t="shared" si="2"/>
        <v>0</v>
      </c>
      <c r="G38" s="22">
        <f t="shared" si="0"/>
        <v>0</v>
      </c>
    </row>
    <row r="39" spans="1:7" s="2" customFormat="1" ht="15" customHeight="1" x14ac:dyDescent="0.15">
      <c r="A39" s="24"/>
      <c r="B39"/>
      <c r="C39" s="19"/>
      <c r="D39" s="22"/>
      <c r="E39" s="21">
        <f t="shared" si="1"/>
        <v>0</v>
      </c>
      <c r="F39" s="22">
        <f t="shared" si="2"/>
        <v>0</v>
      </c>
      <c r="G39" s="22">
        <f t="shared" si="0"/>
        <v>0</v>
      </c>
    </row>
    <row r="40" spans="1:7" s="2" customFormat="1" ht="15" customHeight="1" x14ac:dyDescent="0.15">
      <c r="A40" s="24"/>
      <c r="B40"/>
      <c r="C40" s="19"/>
      <c r="D40" s="22"/>
      <c r="E40" s="21">
        <f t="shared" si="1"/>
        <v>0</v>
      </c>
      <c r="F40" s="22">
        <f t="shared" si="2"/>
        <v>0</v>
      </c>
      <c r="G40" s="22">
        <f t="shared" si="0"/>
        <v>0</v>
      </c>
    </row>
    <row r="41" spans="1:7" s="2" customFormat="1" ht="15" customHeight="1" x14ac:dyDescent="0.15">
      <c r="A41" s="24"/>
      <c r="B41"/>
      <c r="C41" s="19"/>
      <c r="D41" s="22"/>
      <c r="E41" s="21">
        <f t="shared" si="1"/>
        <v>0</v>
      </c>
      <c r="F41" s="22">
        <f t="shared" si="2"/>
        <v>0</v>
      </c>
      <c r="G41" s="22">
        <f>SUM(E41:F41)</f>
        <v>0</v>
      </c>
    </row>
    <row r="42" spans="1:7" s="2" customFormat="1" ht="15" customHeight="1" x14ac:dyDescent="0.15">
      <c r="A42" s="24"/>
      <c r="B42"/>
      <c r="C42" s="19"/>
      <c r="D42" s="22"/>
      <c r="E42" s="21">
        <f t="shared" si="1"/>
        <v>0</v>
      </c>
      <c r="F42" s="22">
        <f t="shared" si="2"/>
        <v>0</v>
      </c>
      <c r="G42" s="22">
        <f>SUM(E42:F42)</f>
        <v>0</v>
      </c>
    </row>
    <row r="43" spans="1:7" s="2" customFormat="1" ht="15" customHeight="1" x14ac:dyDescent="0.15">
      <c r="A43" s="29"/>
      <c r="B43"/>
      <c r="C43" s="30"/>
      <c r="D43" s="22"/>
      <c r="E43" s="21">
        <f t="shared" si="1"/>
        <v>0</v>
      </c>
      <c r="F43" s="22">
        <f t="shared" si="2"/>
        <v>0</v>
      </c>
      <c r="G43" s="22">
        <f>SUM(E43:F43)</f>
        <v>0</v>
      </c>
    </row>
    <row r="44" spans="1:7" s="2" customFormat="1" ht="15" customHeight="1" thickBot="1" x14ac:dyDescent="0.2">
      <c r="A44" s="31"/>
      <c r="B44" s="31"/>
      <c r="C44" s="32"/>
      <c r="D44" s="33"/>
      <c r="E44" s="21">
        <f t="shared" si="1"/>
        <v>0</v>
      </c>
      <c r="F44" s="22">
        <f t="shared" si="2"/>
        <v>0</v>
      </c>
      <c r="G44" s="22">
        <f>SUM(E44:F44)</f>
        <v>0</v>
      </c>
    </row>
    <row r="45" spans="1:7" s="2" customFormat="1" ht="15" customHeight="1" x14ac:dyDescent="0.15">
      <c r="A45" s="34" t="s">
        <v>16</v>
      </c>
      <c r="B45" s="35"/>
      <c r="C45" s="6"/>
      <c r="D45" s="36" t="s">
        <v>17</v>
      </c>
      <c r="E45" s="36" t="s">
        <v>17</v>
      </c>
      <c r="F45" s="37">
        <f>SUM(F16:F44)</f>
        <v>190909.09090909091</v>
      </c>
      <c r="G45" s="37">
        <f>SUM(G16:G44)</f>
        <v>2100000</v>
      </c>
    </row>
    <row r="46" spans="1:7" s="2" customFormat="1" ht="15" customHeight="1" thickBot="1" x14ac:dyDescent="0.2">
      <c r="A46" s="38" t="s">
        <v>18</v>
      </c>
      <c r="B46" s="39" t="s">
        <v>19</v>
      </c>
      <c r="C46" s="40"/>
      <c r="D46" s="41"/>
      <c r="E46" s="41"/>
      <c r="F46" s="41"/>
      <c r="G46" s="41"/>
    </row>
    <row r="47" spans="1:7" s="2" customFormat="1" ht="15" customHeight="1" x14ac:dyDescent="0.15">
      <c r="A47" s="2" t="s">
        <v>20</v>
      </c>
      <c r="C47" s="4"/>
      <c r="D47" s="4"/>
      <c r="E47" s="4"/>
      <c r="F47" s="4"/>
      <c r="G47" s="4"/>
    </row>
    <row r="48" spans="1:7" s="2" customFormat="1" ht="15" customHeight="1" x14ac:dyDescent="0.15">
      <c r="C48" s="4"/>
      <c r="D48" s="4"/>
      <c r="E48" s="4"/>
      <c r="F48" s="4"/>
      <c r="G48" s="4"/>
    </row>
    <row r="49" spans="1:7" s="2" customFormat="1" ht="15" customHeight="1" x14ac:dyDescent="0.15">
      <c r="C49" s="4"/>
      <c r="D49" s="4"/>
      <c r="E49" s="4"/>
      <c r="F49" s="4"/>
      <c r="G49" s="4"/>
    </row>
    <row r="50" spans="1:7" s="2" customFormat="1" ht="15" customHeight="1" x14ac:dyDescent="0.15">
      <c r="A50" s="35"/>
      <c r="B50" s="35"/>
      <c r="C50" s="6"/>
      <c r="D50" s="6"/>
      <c r="E50" s="4"/>
      <c r="F50" s="4"/>
      <c r="G50" s="4"/>
    </row>
    <row r="51" spans="1:7" s="2" customFormat="1" ht="15" customHeight="1" x14ac:dyDescent="0.15">
      <c r="C51" s="4"/>
      <c r="D51" s="4"/>
      <c r="E51" s="4"/>
      <c r="F51" s="4"/>
      <c r="G51" s="4"/>
    </row>
    <row r="52" spans="1:7" s="2" customFormat="1" ht="15" customHeight="1" x14ac:dyDescent="0.15">
      <c r="C52" s="4"/>
      <c r="D52" s="4"/>
      <c r="E52" s="4"/>
      <c r="F52" s="4"/>
      <c r="G52" s="4"/>
    </row>
    <row r="53" spans="1:7" s="2" customFormat="1" ht="15" customHeight="1" x14ac:dyDescent="0.15">
      <c r="C53" s="4"/>
      <c r="D53" s="4"/>
      <c r="E53" s="4"/>
      <c r="F53" s="4"/>
      <c r="G53" s="4"/>
    </row>
    <row r="54" spans="1:7" s="2" customFormat="1" ht="15" customHeight="1" x14ac:dyDescent="0.15">
      <c r="C54" s="4"/>
      <c r="D54" s="4"/>
      <c r="E54" s="4"/>
      <c r="F54" s="4"/>
      <c r="G54" s="4"/>
    </row>
    <row r="55" spans="1:7" s="2" customFormat="1" ht="15" customHeight="1" x14ac:dyDescent="0.15">
      <c r="C55" s="4"/>
      <c r="D55" s="4"/>
      <c r="E55" s="4"/>
      <c r="F55" s="4"/>
      <c r="G55" s="4"/>
    </row>
    <row r="56" spans="1:7" s="2" customFormat="1" ht="15" customHeight="1" x14ac:dyDescent="0.15">
      <c r="C56" s="4"/>
      <c r="D56" s="4"/>
      <c r="E56" s="4"/>
      <c r="F56" s="4"/>
      <c r="G56" s="4"/>
    </row>
    <row r="57" spans="1:7" s="2" customFormat="1" ht="15" customHeight="1" x14ac:dyDescent="0.15">
      <c r="C57" s="4"/>
      <c r="D57" s="4"/>
      <c r="E57" s="4"/>
      <c r="F57" s="4"/>
      <c r="G57" s="4"/>
    </row>
    <row r="58" spans="1:7" s="2" customFormat="1" ht="15" customHeight="1" x14ac:dyDescent="0.15">
      <c r="C58" s="4"/>
      <c r="D58" s="4"/>
      <c r="E58" s="4"/>
      <c r="F58" s="4"/>
      <c r="G58" s="4"/>
    </row>
    <row r="59" spans="1:7" s="2" customFormat="1" ht="15" customHeight="1" x14ac:dyDescent="0.15">
      <c r="C59" s="4"/>
      <c r="D59" s="4"/>
      <c r="E59" s="4"/>
      <c r="F59" s="4"/>
      <c r="G59" s="4"/>
    </row>
    <row r="60" spans="1:7" s="2" customFormat="1" ht="15" customHeight="1" x14ac:dyDescent="0.15">
      <c r="C60" s="4"/>
      <c r="D60" s="4"/>
      <c r="E60" s="4"/>
      <c r="F60" s="4"/>
      <c r="G60" s="4"/>
    </row>
    <row r="61" spans="1:7" s="2" customFormat="1" ht="15" customHeight="1" x14ac:dyDescent="0.15">
      <c r="C61" s="4"/>
      <c r="D61" s="4"/>
      <c r="E61" s="4"/>
      <c r="F61" s="4"/>
      <c r="G61" s="4"/>
    </row>
    <row r="62" spans="1:7" s="2" customFormat="1" ht="15" customHeight="1" x14ac:dyDescent="0.15">
      <c r="C62" s="4"/>
      <c r="D62" s="4"/>
      <c r="E62" s="4"/>
      <c r="F62" s="4"/>
      <c r="G62" s="4"/>
    </row>
    <row r="63" spans="1:7" s="2" customFormat="1" ht="15" customHeight="1" x14ac:dyDescent="0.15">
      <c r="C63" s="4"/>
      <c r="D63" s="4"/>
      <c r="E63" s="4"/>
      <c r="F63" s="4"/>
      <c r="G63" s="4"/>
    </row>
    <row r="64" spans="1:7" s="2" customFormat="1" ht="15" customHeight="1" x14ac:dyDescent="0.15">
      <c r="C64" s="4"/>
      <c r="D64" s="4"/>
      <c r="E64" s="4"/>
      <c r="F64" s="4"/>
      <c r="G64" s="4"/>
    </row>
    <row r="65" spans="3:7" s="2" customFormat="1" ht="15" customHeight="1" x14ac:dyDescent="0.15">
      <c r="C65" s="4"/>
      <c r="D65" s="4"/>
      <c r="E65" s="4"/>
      <c r="F65" s="4"/>
      <c r="G65" s="4"/>
    </row>
    <row r="66" spans="3:7" s="2" customFormat="1" ht="15" customHeight="1" x14ac:dyDescent="0.15">
      <c r="C66" s="4"/>
      <c r="D66" s="4"/>
      <c r="E66" s="4"/>
      <c r="F66" s="4"/>
      <c r="G66" s="4"/>
    </row>
    <row r="67" spans="3:7" s="2" customFormat="1" ht="15" customHeight="1" x14ac:dyDescent="0.15">
      <c r="C67" s="4"/>
      <c r="D67" s="4"/>
      <c r="E67" s="4"/>
      <c r="F67" s="4"/>
      <c r="G67" s="4"/>
    </row>
    <row r="68" spans="3:7" s="2" customFormat="1" ht="15" customHeight="1" x14ac:dyDescent="0.15">
      <c r="C68" s="4"/>
      <c r="D68" s="4"/>
      <c r="E68" s="4"/>
      <c r="F68" s="4"/>
      <c r="G68" s="4"/>
    </row>
    <row r="69" spans="3:7" s="2" customFormat="1" ht="15" customHeight="1" x14ac:dyDescent="0.15">
      <c r="C69" s="4"/>
      <c r="D69" s="4"/>
      <c r="E69" s="4"/>
      <c r="F69" s="4"/>
      <c r="G69" s="4"/>
    </row>
    <row r="70" spans="3:7" s="2" customFormat="1" ht="15" customHeight="1" x14ac:dyDescent="0.15">
      <c r="C70" s="4"/>
      <c r="D70" s="4"/>
      <c r="E70" s="4"/>
      <c r="F70" s="4"/>
      <c r="G70" s="4"/>
    </row>
    <row r="71" spans="3:7" s="2" customFormat="1" ht="15" customHeight="1" x14ac:dyDescent="0.15">
      <c r="C71" s="4"/>
      <c r="D71" s="4"/>
      <c r="E71" s="4"/>
      <c r="F71" s="4"/>
      <c r="G71" s="4"/>
    </row>
    <row r="72" spans="3:7" s="2" customFormat="1" ht="15" customHeight="1" x14ac:dyDescent="0.15">
      <c r="C72" s="4"/>
      <c r="D72" s="4"/>
      <c r="E72" s="4"/>
      <c r="F72" s="4"/>
      <c r="G72" s="4"/>
    </row>
    <row r="73" spans="3:7" s="2" customFormat="1" ht="15" customHeight="1" x14ac:dyDescent="0.15">
      <c r="C73" s="4"/>
      <c r="D73" s="4"/>
      <c r="E73" s="4"/>
      <c r="F73" s="4"/>
      <c r="G73" s="4"/>
    </row>
    <row r="74" spans="3:7" s="2" customFormat="1" ht="15" customHeight="1" x14ac:dyDescent="0.15">
      <c r="C74" s="4"/>
      <c r="D74" s="4"/>
      <c r="E74" s="4"/>
      <c r="F74" s="4"/>
      <c r="G74" s="4"/>
    </row>
    <row r="75" spans="3:7" s="2" customFormat="1" ht="15" customHeight="1" x14ac:dyDescent="0.15">
      <c r="C75" s="4"/>
      <c r="D75" s="4"/>
      <c r="E75" s="4"/>
      <c r="F75" s="4"/>
      <c r="G75" s="4"/>
    </row>
    <row r="76" spans="3:7" s="2" customFormat="1" ht="15" customHeight="1" x14ac:dyDescent="0.15">
      <c r="C76" s="4"/>
      <c r="D76" s="4"/>
      <c r="E76" s="4"/>
      <c r="F76" s="4"/>
      <c r="G76" s="4"/>
    </row>
    <row r="77" spans="3:7" s="2" customFormat="1" ht="15" customHeight="1" x14ac:dyDescent="0.15">
      <c r="C77" s="4"/>
      <c r="D77" s="4"/>
      <c r="E77" s="4"/>
      <c r="F77" s="4"/>
      <c r="G77" s="4"/>
    </row>
    <row r="78" spans="3:7" s="2" customFormat="1" ht="15" customHeight="1" x14ac:dyDescent="0.15">
      <c r="C78" s="4"/>
      <c r="D78" s="4"/>
      <c r="E78" s="4"/>
      <c r="F78" s="4"/>
      <c r="G78" s="4"/>
    </row>
    <row r="79" spans="3:7" s="2" customFormat="1" ht="15" customHeight="1" x14ac:dyDescent="0.15">
      <c r="C79" s="4"/>
      <c r="D79" s="4"/>
      <c r="E79" s="4"/>
      <c r="F79" s="4"/>
      <c r="G79" s="4"/>
    </row>
    <row r="80" spans="3:7" s="2" customFormat="1" ht="15" customHeight="1" x14ac:dyDescent="0.15">
      <c r="C80" s="4"/>
      <c r="D80" s="4"/>
      <c r="E80" s="4"/>
      <c r="F80" s="4"/>
      <c r="G80" s="4"/>
    </row>
    <row r="81" spans="3:7" s="2" customFormat="1" ht="15" customHeight="1" x14ac:dyDescent="0.15">
      <c r="C81" s="4"/>
      <c r="D81" s="4"/>
      <c r="E81" s="4"/>
      <c r="F81" s="4"/>
      <c r="G81" s="4"/>
    </row>
    <row r="82" spans="3:7" s="2" customFormat="1" ht="15" customHeight="1" x14ac:dyDescent="0.15">
      <c r="C82" s="4"/>
      <c r="D82" s="4"/>
      <c r="E82" s="4"/>
      <c r="F82" s="4"/>
      <c r="G82" s="4"/>
    </row>
    <row r="83" spans="3:7" s="2" customFormat="1" ht="15" customHeight="1" x14ac:dyDescent="0.15">
      <c r="C83" s="4"/>
      <c r="D83" s="4"/>
      <c r="E83" s="4"/>
      <c r="F83" s="4"/>
      <c r="G83" s="4"/>
    </row>
    <row r="84" spans="3:7" s="2" customFormat="1" ht="15" customHeight="1" x14ac:dyDescent="0.15">
      <c r="C84" s="4"/>
      <c r="D84" s="4"/>
      <c r="E84" s="4"/>
      <c r="F84" s="4"/>
      <c r="G84" s="4"/>
    </row>
    <row r="85" spans="3:7" s="2" customFormat="1" ht="15" customHeight="1" x14ac:dyDescent="0.15">
      <c r="C85" s="4"/>
      <c r="D85" s="4"/>
      <c r="E85" s="4"/>
      <c r="F85" s="4"/>
      <c r="G85" s="4"/>
    </row>
    <row r="86" spans="3:7" s="2" customFormat="1" ht="15" customHeight="1" x14ac:dyDescent="0.15">
      <c r="C86" s="4"/>
      <c r="D86" s="4"/>
      <c r="E86" s="4"/>
      <c r="F86" s="4"/>
      <c r="G86" s="4"/>
    </row>
    <row r="87" spans="3:7" s="2" customFormat="1" ht="15" customHeight="1" x14ac:dyDescent="0.15">
      <c r="C87" s="4"/>
      <c r="D87" s="4"/>
      <c r="E87" s="4"/>
      <c r="F87" s="4"/>
      <c r="G87" s="4"/>
    </row>
    <row r="88" spans="3:7" s="2" customFormat="1" ht="15" customHeight="1" x14ac:dyDescent="0.15">
      <c r="C88" s="4"/>
      <c r="D88" s="4"/>
      <c r="E88" s="4"/>
      <c r="F88" s="4"/>
      <c r="G88" s="4"/>
    </row>
    <row r="89" spans="3:7" s="2" customFormat="1" ht="15" customHeight="1" x14ac:dyDescent="0.15">
      <c r="C89" s="4"/>
      <c r="D89" s="4"/>
      <c r="E89" s="4"/>
      <c r="F89" s="4"/>
      <c r="G89" s="4"/>
    </row>
    <row r="90" spans="3:7" s="2" customFormat="1" ht="15" customHeight="1" x14ac:dyDescent="0.15">
      <c r="C90" s="4"/>
      <c r="D90" s="4"/>
      <c r="E90" s="4"/>
      <c r="F90" s="4"/>
      <c r="G90" s="4"/>
    </row>
    <row r="91" spans="3:7" s="2" customFormat="1" ht="15" customHeight="1" x14ac:dyDescent="0.15">
      <c r="C91" s="4"/>
      <c r="D91" s="4"/>
      <c r="E91" s="4"/>
      <c r="F91" s="4"/>
      <c r="G91" s="4"/>
    </row>
    <row r="92" spans="3:7" s="2" customFormat="1" ht="15" customHeight="1" x14ac:dyDescent="0.15">
      <c r="C92" s="4"/>
      <c r="D92" s="4"/>
      <c r="E92" s="4"/>
      <c r="F92" s="4"/>
      <c r="G92" s="4"/>
    </row>
    <row r="93" spans="3:7" s="2" customFormat="1" ht="15" customHeight="1" x14ac:dyDescent="0.15">
      <c r="C93" s="4"/>
      <c r="D93" s="4"/>
      <c r="E93" s="4"/>
      <c r="F93" s="4"/>
      <c r="G93" s="4"/>
    </row>
    <row r="94" spans="3:7" s="2" customFormat="1" ht="15" customHeight="1" x14ac:dyDescent="0.15">
      <c r="C94" s="4"/>
      <c r="D94" s="4"/>
      <c r="E94" s="4"/>
      <c r="F94" s="4"/>
      <c r="G94" s="4"/>
    </row>
    <row r="95" spans="3:7" s="2" customFormat="1" ht="15" customHeight="1" x14ac:dyDescent="0.15">
      <c r="C95" s="4"/>
      <c r="D95" s="4"/>
      <c r="E95" s="4"/>
      <c r="F95" s="4"/>
      <c r="G95" s="4"/>
    </row>
    <row r="96" spans="3:7" s="2" customFormat="1" ht="15" customHeight="1" x14ac:dyDescent="0.15">
      <c r="C96" s="4"/>
      <c r="D96" s="4"/>
      <c r="E96" s="4"/>
      <c r="F96" s="4"/>
      <c r="G96" s="4"/>
    </row>
    <row r="97" spans="3:7" s="2" customFormat="1" ht="15" customHeight="1" x14ac:dyDescent="0.15">
      <c r="C97" s="4"/>
      <c r="D97" s="4"/>
      <c r="E97" s="4"/>
      <c r="F97" s="4"/>
      <c r="G97" s="4"/>
    </row>
    <row r="98" spans="3:7" s="2" customFormat="1" ht="15" customHeight="1" x14ac:dyDescent="0.15">
      <c r="C98" s="4"/>
      <c r="D98" s="4"/>
      <c r="E98" s="4"/>
      <c r="F98" s="4"/>
      <c r="G98" s="4"/>
    </row>
    <row r="99" spans="3:7" s="2" customFormat="1" ht="15" customHeight="1" x14ac:dyDescent="0.15">
      <c r="C99" s="4"/>
      <c r="D99" s="4"/>
      <c r="E99" s="4"/>
      <c r="F99" s="4"/>
      <c r="G99" s="4"/>
    </row>
    <row r="100" spans="3:7" s="2" customFormat="1" ht="15" customHeight="1" x14ac:dyDescent="0.15">
      <c r="C100" s="4"/>
      <c r="D100" s="4"/>
      <c r="E100" s="4"/>
      <c r="F100" s="4"/>
      <c r="G100" s="4"/>
    </row>
    <row r="101" spans="3:7" s="2" customFormat="1" ht="15" customHeight="1" x14ac:dyDescent="0.15">
      <c r="C101" s="4"/>
      <c r="D101" s="4"/>
      <c r="E101" s="4"/>
      <c r="F101" s="4"/>
      <c r="G101" s="4"/>
    </row>
    <row r="102" spans="3:7" s="2" customFormat="1" ht="15" customHeight="1" x14ac:dyDescent="0.15">
      <c r="C102" s="4"/>
      <c r="D102" s="4"/>
      <c r="E102" s="4"/>
      <c r="F102" s="4"/>
      <c r="G102" s="4"/>
    </row>
    <row r="103" spans="3:7" s="2" customFormat="1" ht="15" customHeight="1" x14ac:dyDescent="0.15">
      <c r="C103" s="4"/>
      <c r="D103" s="4"/>
      <c r="E103" s="4"/>
      <c r="F103" s="4"/>
      <c r="G103" s="4"/>
    </row>
    <row r="104" spans="3:7" s="2" customFormat="1" ht="15" customHeight="1" x14ac:dyDescent="0.15">
      <c r="C104" s="4"/>
      <c r="D104" s="4"/>
      <c r="E104" s="4"/>
      <c r="F104" s="4"/>
      <c r="G104" s="4"/>
    </row>
    <row r="105" spans="3:7" s="2" customFormat="1" ht="15" customHeight="1" x14ac:dyDescent="0.15">
      <c r="C105" s="4"/>
      <c r="D105" s="4"/>
      <c r="E105" s="4"/>
      <c r="F105" s="4"/>
      <c r="G105" s="4"/>
    </row>
    <row r="106" spans="3:7" s="2" customFormat="1" ht="15" customHeight="1" x14ac:dyDescent="0.15">
      <c r="C106" s="4"/>
      <c r="D106" s="4"/>
      <c r="E106" s="4"/>
      <c r="F106" s="4"/>
      <c r="G106" s="4"/>
    </row>
    <row r="107" spans="3:7" s="2" customFormat="1" ht="15" customHeight="1" x14ac:dyDescent="0.15">
      <c r="C107" s="4"/>
      <c r="D107" s="4"/>
      <c r="E107" s="4"/>
      <c r="F107" s="4"/>
      <c r="G107" s="4"/>
    </row>
    <row r="108" spans="3:7" s="2" customFormat="1" ht="15" customHeight="1" x14ac:dyDescent="0.15">
      <c r="C108" s="4"/>
      <c r="D108" s="4"/>
      <c r="E108" s="4"/>
      <c r="F108" s="4"/>
      <c r="G108" s="4"/>
    </row>
    <row r="109" spans="3:7" s="2" customFormat="1" ht="15" customHeight="1" x14ac:dyDescent="0.15">
      <c r="C109" s="4"/>
      <c r="D109" s="4"/>
      <c r="E109" s="4"/>
      <c r="F109" s="4"/>
      <c r="G109" s="4"/>
    </row>
    <row r="110" spans="3:7" s="2" customFormat="1" ht="15" customHeight="1" x14ac:dyDescent="0.15">
      <c r="C110" s="4"/>
      <c r="D110" s="4"/>
      <c r="E110" s="4"/>
      <c r="F110" s="4"/>
      <c r="G110" s="4"/>
    </row>
    <row r="111" spans="3:7" s="2" customFormat="1" ht="15" customHeight="1" x14ac:dyDescent="0.15">
      <c r="C111" s="4"/>
      <c r="D111" s="4"/>
      <c r="E111" s="4"/>
      <c r="F111" s="4"/>
      <c r="G111" s="4"/>
    </row>
    <row r="112" spans="3:7" s="2" customFormat="1" ht="15" customHeight="1" x14ac:dyDescent="0.15">
      <c r="C112" s="4"/>
      <c r="D112" s="4"/>
      <c r="E112" s="4"/>
      <c r="F112" s="4"/>
      <c r="G112" s="4"/>
    </row>
    <row r="113" spans="3:7" s="2" customFormat="1" ht="15" customHeight="1" x14ac:dyDescent="0.15">
      <c r="C113" s="4"/>
      <c r="D113" s="4"/>
      <c r="E113" s="4"/>
      <c r="F113" s="4"/>
      <c r="G113" s="4"/>
    </row>
    <row r="114" spans="3:7" s="2" customFormat="1" ht="15" customHeight="1" x14ac:dyDescent="0.15">
      <c r="C114" s="4"/>
      <c r="D114" s="4"/>
      <c r="E114" s="4"/>
      <c r="F114" s="4"/>
      <c r="G114" s="4"/>
    </row>
    <row r="115" spans="3:7" s="2" customFormat="1" ht="15" customHeight="1" x14ac:dyDescent="0.15">
      <c r="C115" s="4"/>
      <c r="D115" s="4"/>
      <c r="E115" s="4"/>
      <c r="F115" s="4"/>
      <c r="G115" s="4"/>
    </row>
    <row r="116" spans="3:7" s="2" customFormat="1" ht="15" customHeight="1" x14ac:dyDescent="0.15">
      <c r="C116" s="4"/>
      <c r="D116" s="4"/>
      <c r="E116" s="4"/>
      <c r="F116" s="4"/>
      <c r="G116" s="4"/>
    </row>
    <row r="117" spans="3:7" s="2" customFormat="1" ht="15" customHeight="1" x14ac:dyDescent="0.15">
      <c r="C117" s="4"/>
      <c r="D117" s="4"/>
      <c r="E117" s="4"/>
      <c r="F117" s="4"/>
      <c r="G117" s="4"/>
    </row>
    <row r="118" spans="3:7" s="2" customFormat="1" ht="15" customHeight="1" x14ac:dyDescent="0.15">
      <c r="C118" s="4"/>
      <c r="D118" s="4"/>
      <c r="E118" s="4"/>
      <c r="F118" s="4"/>
      <c r="G118" s="4"/>
    </row>
  </sheetData>
  <mergeCells count="2">
    <mergeCell ref="A1:G1"/>
    <mergeCell ref="A4:B4"/>
  </mergeCells>
  <phoneticPr fontId="3" type="noConversion"/>
  <pageMargins left="0.4" right="0.25" top="0.59" bottom="0.59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topLeftCell="A13" workbookViewId="0">
      <selection activeCell="I24" sqref="I24"/>
    </sheetView>
  </sheetViews>
  <sheetFormatPr defaultRowHeight="15" customHeight="1" x14ac:dyDescent="0.15"/>
  <cols>
    <col min="1" max="1" width="11.88671875" style="1" customWidth="1"/>
    <col min="2" max="2" width="18.109375" style="1" customWidth="1"/>
    <col min="3" max="3" width="4.88671875" style="5" customWidth="1"/>
    <col min="4" max="4" width="11.109375" style="5" customWidth="1"/>
    <col min="5" max="5" width="12.44140625" style="5" customWidth="1"/>
    <col min="6" max="6" width="11.5546875" style="5" customWidth="1"/>
    <col min="7" max="7" width="12.88671875" style="5" customWidth="1"/>
    <col min="8" max="8" width="8.88671875" style="1"/>
    <col min="9" max="9" width="9.33203125" style="1" bestFit="1" customWidth="1"/>
    <col min="10" max="16384" width="8.88671875" style="1"/>
  </cols>
  <sheetData>
    <row r="1" spans="1:7" ht="27.75" customHeight="1" x14ac:dyDescent="0.15">
      <c r="A1" s="44" t="s">
        <v>0</v>
      </c>
      <c r="B1" s="44"/>
      <c r="C1" s="44"/>
      <c r="D1" s="44"/>
      <c r="E1" s="44"/>
      <c r="F1" s="44"/>
      <c r="G1" s="44"/>
    </row>
    <row r="2" spans="1:7" ht="15" customHeight="1" x14ac:dyDescent="0.15">
      <c r="A2" s="2"/>
      <c r="B2" s="2"/>
      <c r="C2" s="3"/>
      <c r="D2" s="4"/>
    </row>
    <row r="3" spans="1:7" ht="15" customHeight="1" x14ac:dyDescent="0.15">
      <c r="A3" s="2"/>
      <c r="B3" s="2"/>
      <c r="C3" s="6"/>
      <c r="D3" s="6"/>
      <c r="E3" s="6"/>
    </row>
    <row r="4" spans="1:7" ht="27.75" customHeight="1" thickBot="1" x14ac:dyDescent="0.2">
      <c r="A4" s="45" t="s">
        <v>21</v>
      </c>
      <c r="B4" s="45"/>
      <c r="C4" s="7" t="s">
        <v>1</v>
      </c>
      <c r="D4" s="4"/>
      <c r="E4" s="4"/>
    </row>
    <row r="5" spans="1:7" ht="15" customHeight="1" x14ac:dyDescent="0.15">
      <c r="A5" s="46" t="s">
        <v>2</v>
      </c>
      <c r="B5" s="8"/>
      <c r="C5" s="9"/>
      <c r="D5" s="4"/>
      <c r="E5" s="4"/>
    </row>
    <row r="6" spans="1:7" ht="15" customHeight="1" x14ac:dyDescent="0.15">
      <c r="A6" s="46" t="s">
        <v>3</v>
      </c>
      <c r="B6" s="2"/>
      <c r="C6" s="4"/>
      <c r="D6" s="4"/>
      <c r="E6" s="4"/>
    </row>
    <row r="7" spans="1:7" ht="15" customHeight="1" x14ac:dyDescent="0.15">
      <c r="A7" s="46" t="s">
        <v>4</v>
      </c>
      <c r="B7" s="2"/>
      <c r="C7" s="4"/>
      <c r="D7" s="4"/>
      <c r="E7" s="4"/>
    </row>
    <row r="8" spans="1:7" ht="15" customHeight="1" x14ac:dyDescent="0.15">
      <c r="A8" s="2"/>
      <c r="B8" s="2"/>
      <c r="C8" s="4"/>
      <c r="D8" s="4"/>
    </row>
    <row r="9" spans="1:7" ht="15" customHeight="1" x14ac:dyDescent="0.15">
      <c r="A9" s="10" t="s">
        <v>5</v>
      </c>
      <c r="B9" s="2"/>
      <c r="C9" s="4"/>
      <c r="D9" s="4"/>
      <c r="E9" s="4"/>
    </row>
    <row r="10" spans="1:7" ht="15" customHeight="1" x14ac:dyDescent="0.15">
      <c r="A10" s="2"/>
      <c r="B10" s="2"/>
      <c r="C10" s="4"/>
      <c r="D10" s="4"/>
      <c r="E10" s="4"/>
    </row>
    <row r="11" spans="1:7" ht="15" customHeight="1" x14ac:dyDescent="0.15">
      <c r="A11" s="2" t="s">
        <v>6</v>
      </c>
      <c r="B11" s="11">
        <f>G45</f>
        <v>440000</v>
      </c>
      <c r="C11" s="4"/>
      <c r="D11" s="4"/>
      <c r="E11" s="4"/>
    </row>
    <row r="12" spans="1:7" ht="15" customHeight="1" x14ac:dyDescent="0.15">
      <c r="A12" s="2" t="s">
        <v>7</v>
      </c>
      <c r="B12" s="12">
        <v>42122</v>
      </c>
      <c r="C12" s="4"/>
      <c r="D12" s="4"/>
      <c r="E12" s="4"/>
    </row>
    <row r="13" spans="1:7" ht="15" customHeight="1" x14ac:dyDescent="0.15">
      <c r="A13" s="2" t="s">
        <v>8</v>
      </c>
      <c r="B13" s="13"/>
      <c r="C13" s="4"/>
      <c r="D13" s="4"/>
      <c r="E13" s="4"/>
    </row>
    <row r="14" spans="1:7" ht="15" customHeight="1" thickBot="1" x14ac:dyDescent="0.2">
      <c r="A14" s="2"/>
      <c r="B14" s="2"/>
      <c r="C14" s="4"/>
      <c r="D14" s="4"/>
    </row>
    <row r="15" spans="1:7" s="2" customFormat="1" ht="15" customHeight="1" thickBot="1" x14ac:dyDescent="0.2">
      <c r="A15" s="14" t="s">
        <v>9</v>
      </c>
      <c r="B15" s="14" t="s">
        <v>10</v>
      </c>
      <c r="C15" s="15" t="s">
        <v>11</v>
      </c>
      <c r="D15" s="15" t="s">
        <v>12</v>
      </c>
      <c r="E15" s="16" t="s">
        <v>13</v>
      </c>
      <c r="F15" s="16" t="s">
        <v>14</v>
      </c>
      <c r="G15" s="15" t="s">
        <v>15</v>
      </c>
    </row>
    <row r="16" spans="1:7" s="2" customFormat="1" ht="15" customHeight="1" x14ac:dyDescent="0.15">
      <c r="A16" s="17"/>
      <c r="B16" s="18"/>
      <c r="C16" s="19"/>
      <c r="D16" s="20"/>
      <c r="E16" s="21">
        <f>C16*D16</f>
        <v>0</v>
      </c>
      <c r="F16" s="22">
        <f>E16*10%</f>
        <v>0</v>
      </c>
      <c r="G16" s="23">
        <f t="shared" ref="G16:G40" si="0">SUM(E16:F16)</f>
        <v>0</v>
      </c>
    </row>
    <row r="17" spans="1:9" s="2" customFormat="1" ht="15" customHeight="1" x14ac:dyDescent="0.15">
      <c r="A17" s="24" t="s">
        <v>22</v>
      </c>
      <c r="B17" s="25" t="s">
        <v>23</v>
      </c>
      <c r="C17" s="19">
        <v>1</v>
      </c>
      <c r="D17" s="26">
        <v>300000</v>
      </c>
      <c r="E17" s="21">
        <f>C17*D17</f>
        <v>300000</v>
      </c>
      <c r="F17" s="22">
        <f>E17*10%</f>
        <v>30000</v>
      </c>
      <c r="G17" s="22">
        <f>SUM(E17+F17)</f>
        <v>330000</v>
      </c>
      <c r="I17" s="27"/>
    </row>
    <row r="18" spans="1:9" s="2" customFormat="1" ht="15" customHeight="1" x14ac:dyDescent="0.15">
      <c r="A18" s="24"/>
      <c r="B18" s="47" t="s">
        <v>24</v>
      </c>
      <c r="C18" s="19"/>
      <c r="D18" s="26"/>
      <c r="E18" s="21">
        <f t="shared" ref="E18:E24" si="1">C18*D18</f>
        <v>0</v>
      </c>
      <c r="F18" s="22">
        <f t="shared" ref="F18:F24" si="2">E18*10%</f>
        <v>0</v>
      </c>
      <c r="G18" s="22">
        <f t="shared" ref="G18:G24" si="3">SUM(E18+F18)</f>
        <v>0</v>
      </c>
    </row>
    <row r="19" spans="1:9" s="2" customFormat="1" ht="15" customHeight="1" x14ac:dyDescent="0.15">
      <c r="A19" s="24"/>
      <c r="B19" s="48" t="s">
        <v>25</v>
      </c>
      <c r="C19" s="19"/>
      <c r="D19" s="26"/>
      <c r="E19" s="21">
        <f t="shared" si="1"/>
        <v>0</v>
      </c>
      <c r="F19" s="22">
        <f t="shared" si="2"/>
        <v>0</v>
      </c>
      <c r="G19" s="22">
        <f t="shared" si="3"/>
        <v>0</v>
      </c>
    </row>
    <row r="20" spans="1:9" s="2" customFormat="1" ht="15" customHeight="1" x14ac:dyDescent="0.15">
      <c r="A20" s="24"/>
      <c r="B20" s="47" t="s">
        <v>26</v>
      </c>
      <c r="C20" s="19"/>
      <c r="D20" s="26"/>
      <c r="E20" s="21">
        <f t="shared" si="1"/>
        <v>0</v>
      </c>
      <c r="F20" s="22">
        <f t="shared" si="2"/>
        <v>0</v>
      </c>
      <c r="G20" s="22">
        <f t="shared" si="3"/>
        <v>0</v>
      </c>
      <c r="I20" s="27"/>
    </row>
    <row r="21" spans="1:9" s="2" customFormat="1" ht="15" customHeight="1" x14ac:dyDescent="0.15">
      <c r="A21" s="24"/>
      <c r="B21" s="47" t="s">
        <v>27</v>
      </c>
      <c r="C21" s="19"/>
      <c r="D21" s="26"/>
      <c r="E21" s="21">
        <f t="shared" si="1"/>
        <v>0</v>
      </c>
      <c r="F21" s="22">
        <f t="shared" si="2"/>
        <v>0</v>
      </c>
      <c r="G21" s="22">
        <f t="shared" si="3"/>
        <v>0</v>
      </c>
    </row>
    <row r="22" spans="1:9" s="2" customFormat="1" ht="15" customHeight="1" x14ac:dyDescent="0.15">
      <c r="A22" s="24"/>
      <c r="B22" s="43" t="s">
        <v>28</v>
      </c>
      <c r="C22" s="19"/>
      <c r="D22" s="22"/>
      <c r="E22" s="21">
        <f t="shared" si="1"/>
        <v>0</v>
      </c>
      <c r="F22" s="22">
        <f t="shared" si="2"/>
        <v>0</v>
      </c>
      <c r="G22" s="22">
        <f t="shared" si="3"/>
        <v>0</v>
      </c>
    </row>
    <row r="23" spans="1:9" s="2" customFormat="1" ht="15" customHeight="1" x14ac:dyDescent="0.15">
      <c r="A23" s="24"/>
      <c r="B23" s="43"/>
      <c r="C23" s="19"/>
      <c r="D23" s="22"/>
      <c r="E23" s="21">
        <f t="shared" si="1"/>
        <v>0</v>
      </c>
      <c r="F23" s="22">
        <f t="shared" si="2"/>
        <v>0</v>
      </c>
      <c r="G23" s="22">
        <f t="shared" si="3"/>
        <v>0</v>
      </c>
    </row>
    <row r="24" spans="1:9" s="2" customFormat="1" ht="15" customHeight="1" x14ac:dyDescent="0.15">
      <c r="A24" s="24" t="s">
        <v>29</v>
      </c>
      <c r="B24" s="42" t="s">
        <v>30</v>
      </c>
      <c r="C24" s="19">
        <v>1</v>
      </c>
      <c r="D24" s="22">
        <v>100000</v>
      </c>
      <c r="E24" s="21">
        <f t="shared" si="1"/>
        <v>100000</v>
      </c>
      <c r="F24" s="22">
        <f t="shared" si="2"/>
        <v>10000</v>
      </c>
      <c r="G24" s="22">
        <f t="shared" si="3"/>
        <v>110000</v>
      </c>
    </row>
    <row r="25" spans="1:9" s="2" customFormat="1" ht="15" customHeight="1" x14ac:dyDescent="0.15">
      <c r="A25" s="24"/>
      <c r="B25" s="24"/>
      <c r="C25" s="19"/>
      <c r="D25" s="22"/>
      <c r="E25" s="21"/>
      <c r="F25" s="22">
        <f t="shared" ref="F19:F27" si="4">E25*10%</f>
        <v>0</v>
      </c>
      <c r="G25" s="22">
        <f t="shared" si="0"/>
        <v>0</v>
      </c>
      <c r="I25"/>
    </row>
    <row r="26" spans="1:9" s="2" customFormat="1" ht="15" customHeight="1" x14ac:dyDescent="0.15">
      <c r="A26" s="24"/>
      <c r="B26" s="28"/>
      <c r="C26" s="19"/>
      <c r="D26" s="22"/>
      <c r="E26" s="21"/>
      <c r="F26" s="22">
        <f t="shared" si="4"/>
        <v>0</v>
      </c>
      <c r="G26" s="22">
        <f t="shared" si="0"/>
        <v>0</v>
      </c>
    </row>
    <row r="27" spans="1:9" s="2" customFormat="1" ht="15" customHeight="1" x14ac:dyDescent="0.15">
      <c r="A27" s="24"/>
      <c r="B27" s="28"/>
      <c r="C27" s="19"/>
      <c r="D27" s="22"/>
      <c r="E27" s="21"/>
      <c r="F27" s="22">
        <f t="shared" si="4"/>
        <v>0</v>
      </c>
      <c r="G27" s="22">
        <f t="shared" si="0"/>
        <v>0</v>
      </c>
    </row>
    <row r="28" spans="1:9" s="2" customFormat="1" ht="15" customHeight="1" x14ac:dyDescent="0.15">
      <c r="A28" s="24"/>
      <c r="B28" s="28"/>
      <c r="C28" s="19"/>
      <c r="D28" s="22"/>
      <c r="E28" s="21"/>
      <c r="F28" s="22">
        <f>E28*10%</f>
        <v>0</v>
      </c>
      <c r="G28" s="22">
        <f t="shared" si="0"/>
        <v>0</v>
      </c>
    </row>
    <row r="29" spans="1:9" s="2" customFormat="1" ht="15" customHeight="1" x14ac:dyDescent="0.15">
      <c r="A29" s="24"/>
      <c r="B29" s="24"/>
      <c r="C29" s="19"/>
      <c r="D29" s="22"/>
      <c r="E29" s="21"/>
      <c r="F29" s="22">
        <f>E29*10%</f>
        <v>0</v>
      </c>
      <c r="G29" s="22">
        <f t="shared" si="0"/>
        <v>0</v>
      </c>
    </row>
    <row r="30" spans="1:9" s="2" customFormat="1" ht="15" customHeight="1" x14ac:dyDescent="0.15">
      <c r="A30" s="24"/>
      <c r="B30" s="28"/>
      <c r="C30" s="19"/>
      <c r="D30" s="22"/>
      <c r="E30" s="21"/>
      <c r="F30" s="22">
        <f t="shared" ref="F30" si="5">E30*10%</f>
        <v>0</v>
      </c>
      <c r="G30" s="22">
        <f t="shared" si="0"/>
        <v>0</v>
      </c>
    </row>
    <row r="31" spans="1:9" s="2" customFormat="1" ht="15" customHeight="1" x14ac:dyDescent="0.15">
      <c r="A31" s="24"/>
      <c r="B31" s="28"/>
      <c r="C31" s="19"/>
      <c r="D31" s="22"/>
      <c r="E31" s="21"/>
      <c r="F31" s="22">
        <f t="shared" ref="F31:F40" si="6">E31*10%</f>
        <v>0</v>
      </c>
      <c r="G31" s="22">
        <f t="shared" si="0"/>
        <v>0</v>
      </c>
    </row>
    <row r="32" spans="1:9" s="2" customFormat="1" ht="15" customHeight="1" x14ac:dyDescent="0.15">
      <c r="A32" s="24"/>
      <c r="B32" s="24"/>
      <c r="C32" s="19"/>
      <c r="D32" s="22"/>
      <c r="E32" s="21"/>
      <c r="F32" s="22">
        <f t="shared" si="6"/>
        <v>0</v>
      </c>
      <c r="G32" s="22">
        <f t="shared" si="0"/>
        <v>0</v>
      </c>
    </row>
    <row r="33" spans="1:7" s="2" customFormat="1" ht="15" customHeight="1" x14ac:dyDescent="0.15">
      <c r="A33" s="24"/>
      <c r="B33" s="24"/>
      <c r="C33" s="19"/>
      <c r="D33" s="22"/>
      <c r="E33" s="21"/>
      <c r="F33" s="22">
        <f t="shared" si="6"/>
        <v>0</v>
      </c>
      <c r="G33" s="22">
        <f t="shared" si="0"/>
        <v>0</v>
      </c>
    </row>
    <row r="34" spans="1:7" s="2" customFormat="1" ht="15" customHeight="1" x14ac:dyDescent="0.15">
      <c r="A34" s="24"/>
      <c r="B34" s="24"/>
      <c r="C34" s="19"/>
      <c r="D34" s="22"/>
      <c r="E34" s="21"/>
      <c r="F34" s="22">
        <f t="shared" si="6"/>
        <v>0</v>
      </c>
      <c r="G34" s="22">
        <f t="shared" si="0"/>
        <v>0</v>
      </c>
    </row>
    <row r="35" spans="1:7" s="2" customFormat="1" ht="15" customHeight="1" x14ac:dyDescent="0.15">
      <c r="A35" s="24"/>
      <c r="B35" s="24"/>
      <c r="C35" s="19"/>
      <c r="D35" s="22"/>
      <c r="E35" s="21"/>
      <c r="F35" s="22">
        <f t="shared" si="6"/>
        <v>0</v>
      </c>
      <c r="G35" s="22">
        <f t="shared" si="0"/>
        <v>0</v>
      </c>
    </row>
    <row r="36" spans="1:7" s="2" customFormat="1" ht="15" customHeight="1" x14ac:dyDescent="0.15">
      <c r="A36" s="24"/>
      <c r="B36" s="24"/>
      <c r="C36" s="19"/>
      <c r="D36" s="22"/>
      <c r="E36" s="21">
        <f t="shared" ref="E19:E36" si="7">C36*D36</f>
        <v>0</v>
      </c>
      <c r="F36" s="22">
        <f t="shared" si="6"/>
        <v>0</v>
      </c>
      <c r="G36" s="22">
        <f t="shared" si="0"/>
        <v>0</v>
      </c>
    </row>
    <row r="37" spans="1:7" s="2" customFormat="1" ht="15" customHeight="1" x14ac:dyDescent="0.15">
      <c r="A37" s="24"/>
      <c r="B37" s="24"/>
      <c r="C37" s="19"/>
      <c r="D37" s="22"/>
      <c r="E37"/>
      <c r="F37" s="22">
        <f t="shared" si="6"/>
        <v>0</v>
      </c>
      <c r="G37" s="22">
        <f t="shared" si="0"/>
        <v>0</v>
      </c>
    </row>
    <row r="38" spans="1:7" s="2" customFormat="1" ht="15" customHeight="1" x14ac:dyDescent="0.15">
      <c r="A38" s="24"/>
      <c r="B38" s="24"/>
      <c r="C38" s="19"/>
      <c r="D38" s="22"/>
      <c r="E38"/>
      <c r="F38" s="22">
        <f t="shared" si="6"/>
        <v>0</v>
      </c>
      <c r="G38" s="22">
        <f t="shared" si="0"/>
        <v>0</v>
      </c>
    </row>
    <row r="39" spans="1:7" s="2" customFormat="1" ht="15" customHeight="1" x14ac:dyDescent="0.15">
      <c r="A39" s="24"/>
      <c r="B39" s="24"/>
      <c r="C39" s="19"/>
      <c r="D39" s="22"/>
      <c r="E39"/>
      <c r="F39" s="22">
        <f t="shared" si="6"/>
        <v>0</v>
      </c>
      <c r="G39" s="22">
        <f t="shared" si="0"/>
        <v>0</v>
      </c>
    </row>
    <row r="40" spans="1:7" s="2" customFormat="1" ht="15" customHeight="1" x14ac:dyDescent="0.15">
      <c r="A40" s="24"/>
      <c r="B40" s="24"/>
      <c r="C40" s="19"/>
      <c r="D40" s="22"/>
      <c r="E40"/>
      <c r="F40" s="22">
        <f t="shared" si="6"/>
        <v>0</v>
      </c>
      <c r="G40" s="22">
        <f t="shared" si="0"/>
        <v>0</v>
      </c>
    </row>
    <row r="41" spans="1:7" s="2" customFormat="1" ht="15" customHeight="1" x14ac:dyDescent="0.15">
      <c r="A41" s="24"/>
      <c r="B41" s="24"/>
      <c r="C41" s="19"/>
      <c r="D41" s="22"/>
      <c r="E41"/>
      <c r="F41" s="22">
        <f>E41*10%</f>
        <v>0</v>
      </c>
      <c r="G41" s="22">
        <f>SUM(E41:F41)</f>
        <v>0</v>
      </c>
    </row>
    <row r="42" spans="1:7" s="2" customFormat="1" ht="15" customHeight="1" x14ac:dyDescent="0.15">
      <c r="A42" s="24"/>
      <c r="B42" s="24"/>
      <c r="C42" s="19"/>
      <c r="D42" s="22"/>
      <c r="E42"/>
      <c r="F42" s="22">
        <f>E42*10%</f>
        <v>0</v>
      </c>
      <c r="G42" s="22">
        <f>SUM(E42:F42)</f>
        <v>0</v>
      </c>
    </row>
    <row r="43" spans="1:7" s="2" customFormat="1" ht="15" customHeight="1" x14ac:dyDescent="0.15">
      <c r="A43" s="29"/>
      <c r="B43" s="29"/>
      <c r="C43" s="30"/>
      <c r="D43" s="22"/>
      <c r="E43"/>
      <c r="F43" s="22">
        <f>E43*10%</f>
        <v>0</v>
      </c>
      <c r="G43" s="22">
        <f>SUM(E43:F43)</f>
        <v>0</v>
      </c>
    </row>
    <row r="44" spans="1:7" s="2" customFormat="1" ht="15" customHeight="1" thickBot="1" x14ac:dyDescent="0.2">
      <c r="A44" s="31"/>
      <c r="B44" s="31"/>
      <c r="C44" s="32"/>
      <c r="D44" s="33"/>
      <c r="E44"/>
      <c r="F44" s="22">
        <f>E44*10%</f>
        <v>0</v>
      </c>
      <c r="G44" s="22">
        <f>SUM(E44:F44)</f>
        <v>0</v>
      </c>
    </row>
    <row r="45" spans="1:7" s="2" customFormat="1" ht="15" customHeight="1" x14ac:dyDescent="0.15">
      <c r="A45" s="34" t="s">
        <v>16</v>
      </c>
      <c r="B45" s="35"/>
      <c r="C45" s="6"/>
      <c r="D45" s="36" t="s">
        <v>17</v>
      </c>
      <c r="E45" s="36" t="s">
        <v>17</v>
      </c>
      <c r="F45" s="37">
        <f>SUM(F16:F44)</f>
        <v>40000</v>
      </c>
      <c r="G45" s="37">
        <f>SUM(G16:G44)</f>
        <v>440000</v>
      </c>
    </row>
    <row r="46" spans="1:7" s="2" customFormat="1" ht="15" customHeight="1" thickBot="1" x14ac:dyDescent="0.2">
      <c r="A46" s="38" t="s">
        <v>18</v>
      </c>
      <c r="B46" s="39" t="s">
        <v>19</v>
      </c>
      <c r="C46" s="40"/>
      <c r="D46" s="41"/>
      <c r="E46" s="41"/>
      <c r="F46" s="41"/>
      <c r="G46" s="41"/>
    </row>
    <row r="47" spans="1:7" s="2" customFormat="1" ht="15" customHeight="1" x14ac:dyDescent="0.15">
      <c r="A47" s="2" t="s">
        <v>20</v>
      </c>
      <c r="C47" s="4"/>
      <c r="D47" s="4"/>
      <c r="E47" s="4"/>
      <c r="F47" s="4"/>
      <c r="G47" s="4"/>
    </row>
    <row r="48" spans="1:7" s="2" customFormat="1" ht="15" customHeight="1" x14ac:dyDescent="0.15">
      <c r="C48" s="4"/>
      <c r="D48" s="4"/>
      <c r="E48" s="4"/>
      <c r="F48" s="4"/>
      <c r="G48" s="4"/>
    </row>
    <row r="49" spans="1:7" s="2" customFormat="1" ht="15" customHeight="1" x14ac:dyDescent="0.15">
      <c r="C49" s="4"/>
      <c r="D49" s="4"/>
      <c r="E49" s="4"/>
      <c r="F49" s="4"/>
      <c r="G49" s="4"/>
    </row>
    <row r="50" spans="1:7" s="2" customFormat="1" ht="15" customHeight="1" x14ac:dyDescent="0.15">
      <c r="A50" s="35"/>
      <c r="B50" s="35"/>
      <c r="C50" s="6"/>
      <c r="D50" s="6"/>
      <c r="E50" s="4"/>
      <c r="F50" s="4"/>
      <c r="G50" s="4"/>
    </row>
    <row r="51" spans="1:7" s="2" customFormat="1" ht="15" customHeight="1" x14ac:dyDescent="0.15">
      <c r="C51" s="4"/>
      <c r="D51" s="4"/>
      <c r="E51" s="4"/>
      <c r="F51" s="4"/>
      <c r="G51" s="4"/>
    </row>
    <row r="52" spans="1:7" s="2" customFormat="1" ht="15" customHeight="1" x14ac:dyDescent="0.15">
      <c r="C52" s="4"/>
      <c r="D52" s="4"/>
      <c r="E52" s="4"/>
      <c r="F52" s="4"/>
      <c r="G52" s="4"/>
    </row>
    <row r="53" spans="1:7" s="2" customFormat="1" ht="15" customHeight="1" x14ac:dyDescent="0.15">
      <c r="C53" s="4"/>
      <c r="D53" s="4"/>
      <c r="E53" s="4"/>
      <c r="F53" s="4"/>
      <c r="G53" s="4"/>
    </row>
    <row r="54" spans="1:7" s="2" customFormat="1" ht="15" customHeight="1" x14ac:dyDescent="0.15">
      <c r="C54" s="4"/>
      <c r="D54" s="4"/>
      <c r="E54" s="4"/>
      <c r="F54" s="4"/>
      <c r="G54" s="4"/>
    </row>
    <row r="55" spans="1:7" s="2" customFormat="1" ht="15" customHeight="1" x14ac:dyDescent="0.15">
      <c r="C55" s="4"/>
      <c r="D55" s="4"/>
      <c r="E55" s="4"/>
      <c r="F55" s="4"/>
      <c r="G55" s="4"/>
    </row>
    <row r="56" spans="1:7" s="2" customFormat="1" ht="15" customHeight="1" x14ac:dyDescent="0.15">
      <c r="C56" s="4"/>
      <c r="D56" s="4"/>
      <c r="E56" s="4"/>
      <c r="F56" s="4"/>
      <c r="G56" s="4"/>
    </row>
    <row r="57" spans="1:7" s="2" customFormat="1" ht="15" customHeight="1" x14ac:dyDescent="0.15">
      <c r="C57" s="4"/>
      <c r="D57" s="4"/>
      <c r="E57" s="4"/>
      <c r="F57" s="4"/>
      <c r="G57" s="4"/>
    </row>
    <row r="58" spans="1:7" s="2" customFormat="1" ht="15" customHeight="1" x14ac:dyDescent="0.15">
      <c r="C58" s="4"/>
      <c r="D58" s="4"/>
      <c r="E58" s="4"/>
      <c r="F58" s="4"/>
      <c r="G58" s="4"/>
    </row>
    <row r="59" spans="1:7" s="2" customFormat="1" ht="15" customHeight="1" x14ac:dyDescent="0.15">
      <c r="C59" s="4"/>
      <c r="D59" s="4"/>
      <c r="E59" s="4"/>
      <c r="F59" s="4"/>
      <c r="G59" s="4"/>
    </row>
    <row r="60" spans="1:7" s="2" customFormat="1" ht="15" customHeight="1" x14ac:dyDescent="0.15">
      <c r="C60" s="4"/>
      <c r="D60" s="4"/>
      <c r="E60" s="4"/>
      <c r="F60" s="4"/>
      <c r="G60" s="4"/>
    </row>
    <row r="61" spans="1:7" s="2" customFormat="1" ht="15" customHeight="1" x14ac:dyDescent="0.15">
      <c r="C61" s="4"/>
      <c r="D61" s="4"/>
      <c r="E61" s="4"/>
      <c r="F61" s="4"/>
      <c r="G61" s="4"/>
    </row>
    <row r="62" spans="1:7" s="2" customFormat="1" ht="15" customHeight="1" x14ac:dyDescent="0.15">
      <c r="C62" s="4"/>
      <c r="D62" s="4"/>
      <c r="E62" s="4"/>
      <c r="F62" s="4"/>
      <c r="G62" s="4"/>
    </row>
    <row r="63" spans="1:7" s="2" customFormat="1" ht="15" customHeight="1" x14ac:dyDescent="0.15">
      <c r="C63" s="4"/>
      <c r="D63" s="4"/>
      <c r="E63" s="4"/>
      <c r="F63" s="4"/>
      <c r="G63" s="4"/>
    </row>
    <row r="64" spans="1:7" s="2" customFormat="1" ht="15" customHeight="1" x14ac:dyDescent="0.15">
      <c r="C64" s="4"/>
      <c r="D64" s="4"/>
      <c r="E64" s="4"/>
      <c r="F64" s="4"/>
      <c r="G64" s="4"/>
    </row>
    <row r="65" spans="3:7" s="2" customFormat="1" ht="15" customHeight="1" x14ac:dyDescent="0.15">
      <c r="C65" s="4"/>
      <c r="D65" s="4"/>
      <c r="E65" s="4"/>
      <c r="F65" s="4"/>
      <c r="G65" s="4"/>
    </row>
    <row r="66" spans="3:7" s="2" customFormat="1" ht="15" customHeight="1" x14ac:dyDescent="0.15">
      <c r="C66" s="4"/>
      <c r="D66" s="4"/>
      <c r="E66" s="4"/>
      <c r="F66" s="4"/>
      <c r="G66" s="4"/>
    </row>
    <row r="67" spans="3:7" s="2" customFormat="1" ht="15" customHeight="1" x14ac:dyDescent="0.15">
      <c r="C67" s="4"/>
      <c r="D67" s="4"/>
      <c r="E67" s="4"/>
      <c r="F67" s="4"/>
      <c r="G67" s="4"/>
    </row>
    <row r="68" spans="3:7" s="2" customFormat="1" ht="15" customHeight="1" x14ac:dyDescent="0.15">
      <c r="C68" s="4"/>
      <c r="D68" s="4"/>
      <c r="E68" s="4"/>
      <c r="F68" s="4"/>
      <c r="G68" s="4"/>
    </row>
    <row r="69" spans="3:7" s="2" customFormat="1" ht="15" customHeight="1" x14ac:dyDescent="0.15">
      <c r="C69" s="4"/>
      <c r="D69" s="4"/>
      <c r="E69" s="4"/>
      <c r="F69" s="4"/>
      <c r="G69" s="4"/>
    </row>
    <row r="70" spans="3:7" s="2" customFormat="1" ht="15" customHeight="1" x14ac:dyDescent="0.15">
      <c r="C70" s="4"/>
      <c r="D70" s="4"/>
      <c r="E70" s="4"/>
      <c r="F70" s="4"/>
      <c r="G70" s="4"/>
    </row>
    <row r="71" spans="3:7" s="2" customFormat="1" ht="15" customHeight="1" x14ac:dyDescent="0.15">
      <c r="C71" s="4"/>
      <c r="D71" s="4"/>
      <c r="E71" s="4"/>
      <c r="F71" s="4"/>
      <c r="G71" s="4"/>
    </row>
    <row r="72" spans="3:7" s="2" customFormat="1" ht="15" customHeight="1" x14ac:dyDescent="0.15">
      <c r="C72" s="4"/>
      <c r="D72" s="4"/>
      <c r="E72" s="4"/>
      <c r="F72" s="4"/>
      <c r="G72" s="4"/>
    </row>
    <row r="73" spans="3:7" s="2" customFormat="1" ht="15" customHeight="1" x14ac:dyDescent="0.15">
      <c r="C73" s="4"/>
      <c r="D73" s="4"/>
      <c r="E73" s="4"/>
      <c r="F73" s="4"/>
      <c r="G73" s="4"/>
    </row>
    <row r="74" spans="3:7" s="2" customFormat="1" ht="15" customHeight="1" x14ac:dyDescent="0.15">
      <c r="C74" s="4"/>
      <c r="D74" s="4"/>
      <c r="E74" s="4"/>
      <c r="F74" s="4"/>
      <c r="G74" s="4"/>
    </row>
    <row r="75" spans="3:7" s="2" customFormat="1" ht="15" customHeight="1" x14ac:dyDescent="0.15">
      <c r="C75" s="4"/>
      <c r="D75" s="4"/>
      <c r="E75" s="4"/>
      <c r="F75" s="4"/>
      <c r="G75" s="4"/>
    </row>
    <row r="76" spans="3:7" s="2" customFormat="1" ht="15" customHeight="1" x14ac:dyDescent="0.15">
      <c r="C76" s="4"/>
      <c r="D76" s="4"/>
      <c r="E76" s="4"/>
      <c r="F76" s="4"/>
      <c r="G76" s="4"/>
    </row>
    <row r="77" spans="3:7" s="2" customFormat="1" ht="15" customHeight="1" x14ac:dyDescent="0.15">
      <c r="C77" s="4"/>
      <c r="D77" s="4"/>
      <c r="E77" s="4"/>
      <c r="F77" s="4"/>
      <c r="G77" s="4"/>
    </row>
    <row r="78" spans="3:7" s="2" customFormat="1" ht="15" customHeight="1" x14ac:dyDescent="0.15">
      <c r="C78" s="4"/>
      <c r="D78" s="4"/>
      <c r="E78" s="4"/>
      <c r="F78" s="4"/>
      <c r="G78" s="4"/>
    </row>
    <row r="79" spans="3:7" s="2" customFormat="1" ht="15" customHeight="1" x14ac:dyDescent="0.15">
      <c r="C79" s="4"/>
      <c r="D79" s="4"/>
      <c r="E79" s="4"/>
      <c r="F79" s="4"/>
      <c r="G79" s="4"/>
    </row>
    <row r="80" spans="3:7" s="2" customFormat="1" ht="15" customHeight="1" x14ac:dyDescent="0.15">
      <c r="C80" s="4"/>
      <c r="D80" s="4"/>
      <c r="E80" s="4"/>
      <c r="F80" s="4"/>
      <c r="G80" s="4"/>
    </row>
    <row r="81" spans="3:7" s="2" customFormat="1" ht="15" customHeight="1" x14ac:dyDescent="0.15">
      <c r="C81" s="4"/>
      <c r="D81" s="4"/>
      <c r="E81" s="4"/>
      <c r="F81" s="4"/>
      <c r="G81" s="4"/>
    </row>
    <row r="82" spans="3:7" s="2" customFormat="1" ht="15" customHeight="1" x14ac:dyDescent="0.15">
      <c r="C82" s="4"/>
      <c r="D82" s="4"/>
      <c r="E82" s="4"/>
      <c r="F82" s="4"/>
      <c r="G82" s="4"/>
    </row>
    <row r="83" spans="3:7" s="2" customFormat="1" ht="15" customHeight="1" x14ac:dyDescent="0.15">
      <c r="C83" s="4"/>
      <c r="D83" s="4"/>
      <c r="E83" s="4"/>
      <c r="F83" s="4"/>
      <c r="G83" s="4"/>
    </row>
    <row r="84" spans="3:7" s="2" customFormat="1" ht="15" customHeight="1" x14ac:dyDescent="0.15">
      <c r="C84" s="4"/>
      <c r="D84" s="4"/>
      <c r="E84" s="4"/>
      <c r="F84" s="4"/>
      <c r="G84" s="4"/>
    </row>
    <row r="85" spans="3:7" s="2" customFormat="1" ht="15" customHeight="1" x14ac:dyDescent="0.15">
      <c r="C85" s="4"/>
      <c r="D85" s="4"/>
      <c r="E85" s="4"/>
      <c r="F85" s="4"/>
      <c r="G85" s="4"/>
    </row>
    <row r="86" spans="3:7" s="2" customFormat="1" ht="15" customHeight="1" x14ac:dyDescent="0.15">
      <c r="C86" s="4"/>
      <c r="D86" s="4"/>
      <c r="E86" s="4"/>
      <c r="F86" s="4"/>
      <c r="G86" s="4"/>
    </row>
    <row r="87" spans="3:7" s="2" customFormat="1" ht="15" customHeight="1" x14ac:dyDescent="0.15">
      <c r="C87" s="4"/>
      <c r="D87" s="4"/>
      <c r="E87" s="4"/>
      <c r="F87" s="4"/>
      <c r="G87" s="4"/>
    </row>
    <row r="88" spans="3:7" s="2" customFormat="1" ht="15" customHeight="1" x14ac:dyDescent="0.15">
      <c r="C88" s="4"/>
      <c r="D88" s="4"/>
      <c r="E88" s="4"/>
      <c r="F88" s="4"/>
      <c r="G88" s="4"/>
    </row>
    <row r="89" spans="3:7" s="2" customFormat="1" ht="15" customHeight="1" x14ac:dyDescent="0.15">
      <c r="C89" s="4"/>
      <c r="D89" s="4"/>
      <c r="E89" s="4"/>
      <c r="F89" s="4"/>
      <c r="G89" s="4"/>
    </row>
    <row r="90" spans="3:7" s="2" customFormat="1" ht="15" customHeight="1" x14ac:dyDescent="0.15">
      <c r="C90" s="4"/>
      <c r="D90" s="4"/>
      <c r="E90" s="4"/>
      <c r="F90" s="4"/>
      <c r="G90" s="4"/>
    </row>
    <row r="91" spans="3:7" s="2" customFormat="1" ht="15" customHeight="1" x14ac:dyDescent="0.15">
      <c r="C91" s="4"/>
      <c r="D91" s="4"/>
      <c r="E91" s="4"/>
      <c r="F91" s="4"/>
      <c r="G91" s="4"/>
    </row>
    <row r="92" spans="3:7" s="2" customFormat="1" ht="15" customHeight="1" x14ac:dyDescent="0.15">
      <c r="C92" s="4"/>
      <c r="D92" s="4"/>
      <c r="E92" s="4"/>
      <c r="F92" s="4"/>
      <c r="G92" s="4"/>
    </row>
    <row r="93" spans="3:7" s="2" customFormat="1" ht="15" customHeight="1" x14ac:dyDescent="0.15">
      <c r="C93" s="4"/>
      <c r="D93" s="4"/>
      <c r="E93" s="4"/>
      <c r="F93" s="4"/>
      <c r="G93" s="4"/>
    </row>
    <row r="94" spans="3:7" s="2" customFormat="1" ht="15" customHeight="1" x14ac:dyDescent="0.15">
      <c r="C94" s="4"/>
      <c r="D94" s="4"/>
      <c r="E94" s="4"/>
      <c r="F94" s="4"/>
      <c r="G94" s="4"/>
    </row>
    <row r="95" spans="3:7" s="2" customFormat="1" ht="15" customHeight="1" x14ac:dyDescent="0.15">
      <c r="C95" s="4"/>
      <c r="D95" s="4"/>
      <c r="E95" s="4"/>
      <c r="F95" s="4"/>
      <c r="G95" s="4"/>
    </row>
    <row r="96" spans="3:7" s="2" customFormat="1" ht="15" customHeight="1" x14ac:dyDescent="0.15">
      <c r="C96" s="4"/>
      <c r="D96" s="4"/>
      <c r="E96" s="4"/>
      <c r="F96" s="4"/>
      <c r="G96" s="4"/>
    </row>
    <row r="97" spans="3:7" s="2" customFormat="1" ht="15" customHeight="1" x14ac:dyDescent="0.15">
      <c r="C97" s="4"/>
      <c r="D97" s="4"/>
      <c r="E97" s="4"/>
      <c r="F97" s="4"/>
      <c r="G97" s="4"/>
    </row>
    <row r="98" spans="3:7" s="2" customFormat="1" ht="15" customHeight="1" x14ac:dyDescent="0.15">
      <c r="C98" s="4"/>
      <c r="D98" s="4"/>
      <c r="E98" s="4"/>
      <c r="F98" s="4"/>
      <c r="G98" s="4"/>
    </row>
    <row r="99" spans="3:7" s="2" customFormat="1" ht="15" customHeight="1" x14ac:dyDescent="0.15">
      <c r="C99" s="4"/>
      <c r="D99" s="4"/>
      <c r="E99" s="4"/>
      <c r="F99" s="4"/>
      <c r="G99" s="4"/>
    </row>
    <row r="100" spans="3:7" s="2" customFormat="1" ht="15" customHeight="1" x14ac:dyDescent="0.15">
      <c r="C100" s="4"/>
      <c r="D100" s="4"/>
      <c r="E100" s="4"/>
      <c r="F100" s="4"/>
      <c r="G100" s="4"/>
    </row>
    <row r="101" spans="3:7" s="2" customFormat="1" ht="15" customHeight="1" x14ac:dyDescent="0.15">
      <c r="C101" s="4"/>
      <c r="D101" s="4"/>
      <c r="E101" s="4"/>
      <c r="F101" s="4"/>
      <c r="G101" s="4"/>
    </row>
    <row r="102" spans="3:7" s="2" customFormat="1" ht="15" customHeight="1" x14ac:dyDescent="0.15">
      <c r="C102" s="4"/>
      <c r="D102" s="4"/>
      <c r="E102" s="4"/>
      <c r="F102" s="4"/>
      <c r="G102" s="4"/>
    </row>
    <row r="103" spans="3:7" s="2" customFormat="1" ht="15" customHeight="1" x14ac:dyDescent="0.15">
      <c r="C103" s="4"/>
      <c r="D103" s="4"/>
      <c r="E103" s="4"/>
      <c r="F103" s="4"/>
      <c r="G103" s="4"/>
    </row>
    <row r="104" spans="3:7" s="2" customFormat="1" ht="15" customHeight="1" x14ac:dyDescent="0.15">
      <c r="C104" s="4"/>
      <c r="D104" s="4"/>
      <c r="E104" s="4"/>
      <c r="F104" s="4"/>
      <c r="G104" s="4"/>
    </row>
    <row r="105" spans="3:7" s="2" customFormat="1" ht="15" customHeight="1" x14ac:dyDescent="0.15">
      <c r="C105" s="4"/>
      <c r="D105" s="4"/>
      <c r="E105" s="4"/>
      <c r="F105" s="4"/>
      <c r="G105" s="4"/>
    </row>
    <row r="106" spans="3:7" s="2" customFormat="1" ht="15" customHeight="1" x14ac:dyDescent="0.15">
      <c r="C106" s="4"/>
      <c r="D106" s="4"/>
      <c r="E106" s="4"/>
      <c r="F106" s="4"/>
      <c r="G106" s="4"/>
    </row>
    <row r="107" spans="3:7" s="2" customFormat="1" ht="15" customHeight="1" x14ac:dyDescent="0.15">
      <c r="C107" s="4"/>
      <c r="D107" s="4"/>
      <c r="E107" s="4"/>
      <c r="F107" s="4"/>
      <c r="G107" s="4"/>
    </row>
    <row r="108" spans="3:7" s="2" customFormat="1" ht="15" customHeight="1" x14ac:dyDescent="0.15">
      <c r="C108" s="4"/>
      <c r="D108" s="4"/>
      <c r="E108" s="4"/>
      <c r="F108" s="4"/>
      <c r="G108" s="4"/>
    </row>
    <row r="109" spans="3:7" s="2" customFormat="1" ht="15" customHeight="1" x14ac:dyDescent="0.15">
      <c r="C109" s="4"/>
      <c r="D109" s="4"/>
      <c r="E109" s="4"/>
      <c r="F109" s="4"/>
      <c r="G109" s="4"/>
    </row>
    <row r="110" spans="3:7" s="2" customFormat="1" ht="15" customHeight="1" x14ac:dyDescent="0.15">
      <c r="C110" s="4"/>
      <c r="D110" s="4"/>
      <c r="E110" s="4"/>
      <c r="F110" s="4"/>
      <c r="G110" s="4"/>
    </row>
    <row r="111" spans="3:7" s="2" customFormat="1" ht="15" customHeight="1" x14ac:dyDescent="0.15">
      <c r="C111" s="4"/>
      <c r="D111" s="4"/>
      <c r="E111" s="4"/>
      <c r="F111" s="4"/>
      <c r="G111" s="4"/>
    </row>
    <row r="112" spans="3:7" s="2" customFormat="1" ht="15" customHeight="1" x14ac:dyDescent="0.15">
      <c r="C112" s="4"/>
      <c r="D112" s="4"/>
      <c r="E112" s="4"/>
      <c r="F112" s="4"/>
      <c r="G112" s="4"/>
    </row>
    <row r="113" spans="3:7" s="2" customFormat="1" ht="15" customHeight="1" x14ac:dyDescent="0.15">
      <c r="C113" s="4"/>
      <c r="D113" s="4"/>
      <c r="E113" s="4"/>
      <c r="F113" s="4"/>
      <c r="G113" s="4"/>
    </row>
    <row r="114" spans="3:7" s="2" customFormat="1" ht="15" customHeight="1" x14ac:dyDescent="0.15">
      <c r="C114" s="4"/>
      <c r="D114" s="4"/>
      <c r="E114" s="4"/>
      <c r="F114" s="4"/>
      <c r="G114" s="4"/>
    </row>
    <row r="115" spans="3:7" s="2" customFormat="1" ht="15" customHeight="1" x14ac:dyDescent="0.15">
      <c r="C115" s="4"/>
      <c r="D115" s="4"/>
      <c r="E115" s="4"/>
      <c r="F115" s="4"/>
      <c r="G115" s="4"/>
    </row>
    <row r="116" spans="3:7" s="2" customFormat="1" ht="15" customHeight="1" x14ac:dyDescent="0.15">
      <c r="C116" s="4"/>
      <c r="D116" s="4"/>
      <c r="E116" s="4"/>
      <c r="F116" s="4"/>
      <c r="G116" s="4"/>
    </row>
    <row r="117" spans="3:7" s="2" customFormat="1" ht="15" customHeight="1" x14ac:dyDescent="0.15">
      <c r="C117" s="4"/>
      <c r="D117" s="4"/>
      <c r="E117" s="4"/>
      <c r="F117" s="4"/>
      <c r="G117" s="4"/>
    </row>
    <row r="118" spans="3:7" s="2" customFormat="1" ht="15" customHeight="1" x14ac:dyDescent="0.15">
      <c r="C118" s="4"/>
      <c r="D118" s="4"/>
      <c r="E118" s="4"/>
      <c r="F118" s="4"/>
      <c r="G118" s="4"/>
    </row>
  </sheetData>
  <mergeCells count="2">
    <mergeCell ref="A1:G1"/>
    <mergeCell ref="A4:B4"/>
  </mergeCells>
  <phoneticPr fontId="3" type="noConversion"/>
  <pageMargins left="0.4" right="0.25" top="0.59" bottom="0.59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프로젝터 (3)</vt:lpstr>
      <vt:lpstr>프로젝터 (2)</vt:lpstr>
      <vt:lpstr>프로젝터</vt:lpstr>
      <vt:lpstr>시스코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cp:lastPrinted>2014-12-03T01:49:06Z</cp:lastPrinted>
  <dcterms:created xsi:type="dcterms:W3CDTF">2014-08-18T10:42:20Z</dcterms:created>
  <dcterms:modified xsi:type="dcterms:W3CDTF">2015-04-28T08:06:34Z</dcterms:modified>
</cp:coreProperties>
</file>