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150" windowWidth="19440" windowHeight="11580" activeTab="1"/>
  </bookViews>
  <sheets>
    <sheet name="45매" sheetId="18" r:id="rId1"/>
    <sheet name="35매" sheetId="17" r:id="rId2"/>
    <sheet name="30매" sheetId="16" r:id="rId3"/>
    <sheet name="C-35매" sheetId="15" r:id="rId4"/>
    <sheet name="C-30매" sheetId="14" r:id="rId5"/>
    <sheet name="C-25매" sheetId="13" r:id="rId6"/>
  </sheets>
  <calcPr calcId="145621"/>
</workbook>
</file>

<file path=xl/calcChain.xml><?xml version="1.0" encoding="utf-8"?>
<calcChain xmlns="http://schemas.openxmlformats.org/spreadsheetml/2006/main">
  <c r="E18" i="18" l="1"/>
  <c r="E17" i="18"/>
  <c r="F17" i="18" s="1"/>
  <c r="E16" i="18"/>
  <c r="F16" i="18" s="1"/>
  <c r="B12" i="18"/>
  <c r="G28" i="17"/>
  <c r="G27" i="17"/>
  <c r="G26" i="17"/>
  <c r="G25" i="17"/>
  <c r="G24" i="17"/>
  <c r="G23" i="17"/>
  <c r="G22" i="17"/>
  <c r="G21" i="17"/>
  <c r="G20" i="17"/>
  <c r="E18" i="17"/>
  <c r="F18" i="17" s="1"/>
  <c r="E17" i="17"/>
  <c r="E16" i="17"/>
  <c r="F16" i="17" s="1"/>
  <c r="B12" i="17"/>
  <c r="E43" i="16"/>
  <c r="F43" i="16" s="1"/>
  <c r="G43" i="16" s="1"/>
  <c r="E17" i="16"/>
  <c r="F17" i="16" s="1"/>
  <c r="G17" i="16" s="1"/>
  <c r="F16" i="16"/>
  <c r="E16" i="16"/>
  <c r="B12" i="16"/>
  <c r="E17" i="15"/>
  <c r="F16" i="15"/>
  <c r="E16" i="15"/>
  <c r="B12" i="15"/>
  <c r="E17" i="14"/>
  <c r="E16" i="14"/>
  <c r="F16" i="14" s="1"/>
  <c r="B12" i="14"/>
  <c r="F17" i="15" l="1"/>
  <c r="G17" i="15" s="1"/>
  <c r="G16" i="18"/>
  <c r="E44" i="18"/>
  <c r="F18" i="18"/>
  <c r="G18" i="18" s="1"/>
  <c r="G17" i="18"/>
  <c r="G16" i="17"/>
  <c r="E44" i="17"/>
  <c r="F17" i="17"/>
  <c r="G17" i="17" s="1"/>
  <c r="G18" i="17"/>
  <c r="G16" i="16"/>
  <c r="E44" i="16"/>
  <c r="E44" i="15"/>
  <c r="G16" i="15"/>
  <c r="G16" i="14"/>
  <c r="E44" i="14"/>
  <c r="F17" i="14"/>
  <c r="F44" i="14" s="1"/>
  <c r="E17" i="13"/>
  <c r="F17" i="13" s="1"/>
  <c r="E16" i="13"/>
  <c r="B12" i="13"/>
  <c r="F44" i="17" l="1"/>
  <c r="G44" i="18"/>
  <c r="B11" i="18" s="1"/>
  <c r="F44" i="18"/>
  <c r="G44" i="17"/>
  <c r="B11" i="17" s="1"/>
  <c r="F44" i="16"/>
  <c r="G44" i="16"/>
  <c r="B11" i="16" s="1"/>
  <c r="F44" i="15"/>
  <c r="G44" i="15"/>
  <c r="B11" i="15" s="1"/>
  <c r="G17" i="14"/>
  <c r="G44" i="14"/>
  <c r="B11" i="14" s="1"/>
  <c r="E44" i="13"/>
  <c r="G17" i="13"/>
  <c r="F16" i="13"/>
  <c r="F44" i="13" l="1"/>
  <c r="G16" i="13"/>
  <c r="G44" i="13" s="1"/>
  <c r="B11" i="13" s="1"/>
</calcChain>
</file>

<file path=xl/sharedStrings.xml><?xml version="1.0" encoding="utf-8"?>
<sst xmlns="http://schemas.openxmlformats.org/spreadsheetml/2006/main" count="253" uniqueCount="60">
  <si>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</si>
  <si>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</si>
  <si>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</si>
  <si>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</si>
  <si>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</si>
  <si>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</si>
  <si>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</si>
  <si>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</si>
  <si>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</si>
  <si>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</si>
  <si>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</si>
  <si>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</si>
  <si>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</si>
  <si>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</si>
  <si>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</si>
  <si>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</si>
  <si>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</si>
  <si>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</si>
  <si>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</si>
  <si>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</si>
  <si>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</si>
  <si>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IR ADV C3325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</si>
  <si>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</si>
  <si>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</si>
  <si>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</si>
  <si>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</si>
  <si>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</si>
  <si>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</si>
  <si>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 xml:space="preserve">자동원고이송장치(DADF) </t>
    <phoneticPr fontId="3" type="noConversion"/>
  </si>
  <si>
    <t>600dpi 고품질 스캔 및 Send 기능 (스캔속도 분당 55매)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</si>
  <si>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</si>
  <si>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</si>
  <si>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250GB HDD 기본제공, 2GB 메모리</t>
    <phoneticPr fontId="3" type="noConversion"/>
  </si>
  <si>
    <t>검정/컬러 분당 30매 출력속도</t>
    <phoneticPr fontId="3" type="noConversion"/>
  </si>
  <si>
    <t>IR ADV C3330</t>
    <phoneticPr fontId="3" type="noConversion"/>
  </si>
  <si>
    <t>IR ADV C5235A</t>
    <phoneticPr fontId="3" type="noConversion"/>
  </si>
  <si>
    <t>검정/컬러 분당 35매 출력속도</t>
    <phoneticPr fontId="3" type="noConversion"/>
  </si>
  <si>
    <t>IR 322K</t>
    <phoneticPr fontId="3" type="noConversion"/>
  </si>
  <si>
    <t>검정 30매 출력속도</t>
    <phoneticPr fontId="3" type="noConversion"/>
  </si>
  <si>
    <t>대용량 토너 (검정 19,200매)</t>
    <phoneticPr fontId="3" type="noConversion"/>
  </si>
  <si>
    <t>ir 4235A</t>
    <phoneticPr fontId="3" type="noConversion"/>
  </si>
  <si>
    <t>ir 2545i</t>
    <phoneticPr fontId="3" type="noConversion"/>
  </si>
  <si>
    <t>검정 45매 출력속도</t>
    <phoneticPr fontId="3" type="noConversion"/>
  </si>
  <si>
    <t>대용량 토너 (검정 30,000매)</t>
    <phoneticPr fontId="3" type="noConversion"/>
  </si>
  <si>
    <t>160GB 내장 하드디스크 탑재 (스캔 및 복사 저장가능)</t>
    <phoneticPr fontId="3" type="noConversion"/>
  </si>
  <si>
    <t>강원도청소년수련관</t>
    <phoneticPr fontId="3" type="noConversion"/>
  </si>
  <si>
    <t>복사기렌탈</t>
    <phoneticPr fontId="3" type="noConversion"/>
  </si>
  <si>
    <t>(컬러 복사기)</t>
    <phoneticPr fontId="3" type="noConversion"/>
  </si>
  <si>
    <t>기본제공매수</t>
    <phoneticPr fontId="3" type="noConversion"/>
  </si>
  <si>
    <t>컬러 1,000매  / 추가 장당 100원</t>
    <phoneticPr fontId="3" type="noConversion"/>
  </si>
  <si>
    <t>흑백 3,000매 / 추가 장당 10원</t>
    <phoneticPr fontId="3" type="noConversion"/>
  </si>
  <si>
    <t>고속 팩스보드 기본제공</t>
    <phoneticPr fontId="3" type="noConversion"/>
  </si>
  <si>
    <t>약정기간</t>
    <phoneticPr fontId="3" type="noConversion"/>
  </si>
  <si>
    <t xml:space="preserve">36개월 </t>
    <phoneticPr fontId="3" type="noConversion"/>
  </si>
  <si>
    <t>약정매수는 연간 단위로 당월 미사용분은 다음달로 이월 처리</t>
    <phoneticPr fontId="3" type="noConversion"/>
  </si>
  <si>
    <t>고속팩스보드</t>
    <phoneticPr fontId="3" type="noConversion"/>
  </si>
  <si>
    <t>네트웍 컬러스캔 기능</t>
    <phoneticPr fontId="3" type="noConversion"/>
  </si>
  <si>
    <t>흑백 4,000매 / 추가 장당 10원</t>
    <phoneticPr fontId="3" type="noConversion"/>
  </si>
  <si>
    <t>흑백 5,000매 / 추가 장당 10원</t>
    <phoneticPr fontId="3" type="noConversion"/>
  </si>
  <si>
    <t>(모노 복사기)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</si>
</sst>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41" fontId="5" fillId="0" borderId="9" xfId="1" applyFont="1" applyBorder="1" applyAlignment="1">
      <alignment horizontal="left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left"/>
    </xf>
    <xf numFmtId="41" fontId="4" fillId="0" borderId="9" xfId="1" applyFont="1" applyBorder="1" applyAlignment="1"/>
    <xf numFmtId="41" fontId="4" fillId="0" borderId="0" xfId="1" applyFont="1" applyBorder="1" applyAlignment="1">
      <alignment horizont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L26" sqref="L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198000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41</v>
      </c>
      <c r="C17" s="20">
        <v>1</v>
      </c>
      <c r="D17" s="26">
        <v>180000</v>
      </c>
      <c r="E17" s="22">
        <f t="shared" si="0"/>
        <v>180000</v>
      </c>
      <c r="F17" s="23">
        <f t="shared" si="1"/>
        <v>18000</v>
      </c>
      <c r="G17" s="23">
        <f t="shared" si="2"/>
        <v>198000</v>
      </c>
      <c r="I17" s="27"/>
    </row>
    <row r="18" spans="1:9" s="2" customFormat="1" ht="15" customHeight="1" x14ac:dyDescent="0.15">
      <c r="A18" s="52" t="s">
        <v>59</v>
      </c>
      <c r="B18" s="53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42</v>
      </c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/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/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/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/>
    </row>
    <row r="26" spans="1:9" s="2" customFormat="1" ht="15" customHeight="1" x14ac:dyDescent="0.15">
      <c r="A26" s="28"/>
      <c r="B26" s="45" t="s">
        <v>30</v>
      </c>
      <c r="C26" s="29"/>
      <c r="D26" s="26"/>
      <c r="E26" s="22"/>
      <c r="F26" s="23"/>
      <c r="G26" s="23"/>
    </row>
    <row r="27" spans="1:9" s="2" customFormat="1" ht="15" customHeight="1" x14ac:dyDescent="0.15">
      <c r="A27" s="28"/>
      <c r="B27" s="23" t="s">
        <v>31</v>
      </c>
      <c r="C27" s="29"/>
      <c r="D27" s="26"/>
      <c r="E27" s="22"/>
      <c r="F27" s="23"/>
      <c r="G27" s="23"/>
    </row>
    <row r="28" spans="1:9" s="2" customFormat="1" ht="15" customHeight="1" x14ac:dyDescent="0.15">
      <c r="A28" s="28"/>
      <c r="B28" s="23" t="s">
        <v>39</v>
      </c>
      <c r="C28" s="29"/>
      <c r="D28" s="26"/>
      <c r="E28" s="22"/>
      <c r="F28" s="23"/>
      <c r="G28" s="23"/>
    </row>
    <row r="29" spans="1:9" s="2" customFormat="1" ht="15" customHeight="1" x14ac:dyDescent="0.15">
      <c r="A29" s="28"/>
      <c r="B29" s="23"/>
      <c r="C29" s="29"/>
      <c r="D29" s="26"/>
      <c r="E29" s="22"/>
      <c r="F29" s="23"/>
      <c r="G29" s="23"/>
    </row>
    <row r="30" spans="1:9" s="2" customFormat="1" ht="15" customHeight="1" x14ac:dyDescent="0.15">
      <c r="A30" s="25" t="s">
        <v>48</v>
      </c>
      <c r="B30" s="43" t="s">
        <v>58</v>
      </c>
      <c r="C30" s="29"/>
      <c r="D30" s="26"/>
      <c r="E30" s="22"/>
      <c r="F30" s="23"/>
      <c r="G30" s="23"/>
    </row>
    <row r="31" spans="1:9" s="2" customFormat="1" ht="15" customHeight="1" x14ac:dyDescent="0.15">
      <c r="A31" s="25"/>
      <c r="B31" s="47"/>
      <c r="C31" s="29"/>
      <c r="D31" s="26"/>
      <c r="E31" s="22"/>
      <c r="F31" s="23"/>
      <c r="G31" s="23"/>
    </row>
    <row r="32" spans="1:9" s="2" customFormat="1" ht="15" customHeight="1" x14ac:dyDescent="0.15">
      <c r="A32" s="25" t="s">
        <v>52</v>
      </c>
      <c r="B32" s="43" t="s">
        <v>53</v>
      </c>
      <c r="C32" s="29"/>
      <c r="D32" s="26"/>
      <c r="E32" s="22"/>
      <c r="F32" s="23"/>
      <c r="G32" s="23"/>
    </row>
    <row r="33" spans="1:7" s="2" customFormat="1" ht="15" customHeight="1" x14ac:dyDescent="0.15">
      <c r="A33" s="25"/>
      <c r="B33" s="44" t="s">
        <v>54</v>
      </c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7"/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3"/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3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180000</v>
      </c>
      <c r="F44" s="37">
        <f>SUM(F16:F43)</f>
        <v>18000</v>
      </c>
      <c r="G44" s="37">
        <f>SUM(G16:G43)</f>
        <v>198000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165000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40</v>
      </c>
      <c r="C17" s="20">
        <v>1</v>
      </c>
      <c r="D17" s="26">
        <v>150000</v>
      </c>
      <c r="E17" s="22">
        <f t="shared" si="0"/>
        <v>150000</v>
      </c>
      <c r="F17" s="23">
        <f t="shared" si="1"/>
        <v>15000</v>
      </c>
      <c r="G17" s="23">
        <f t="shared" si="2"/>
        <v>165000</v>
      </c>
      <c r="I17" s="27"/>
    </row>
    <row r="18" spans="1:9" s="2" customFormat="1" ht="15" customHeight="1" x14ac:dyDescent="0.15">
      <c r="A18" s="52" t="s">
        <v>59</v>
      </c>
      <c r="B18" s="53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38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44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30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31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43</v>
      </c>
      <c r="C29" s="29"/>
      <c r="D29" s="26"/>
      <c r="E29" s="22"/>
      <c r="F29" s="23"/>
      <c r="G29" s="23"/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/>
    </row>
    <row r="31" spans="1:9" s="2" customFormat="1" ht="15" customHeight="1" x14ac:dyDescent="0.15">
      <c r="A31" s="28"/>
      <c r="B31" s="45" t="s">
        <v>56</v>
      </c>
      <c r="C31" s="29"/>
      <c r="D31" s="26"/>
      <c r="E31" s="22"/>
      <c r="F31" s="23"/>
      <c r="G31" s="23"/>
    </row>
    <row r="32" spans="1:9" s="2" customFormat="1" ht="15" customHeight="1" x14ac:dyDescent="0.15">
      <c r="A32" s="28"/>
      <c r="B32" s="23" t="s">
        <v>55</v>
      </c>
      <c r="C32" s="29"/>
      <c r="D32" s="26"/>
      <c r="E32" s="22"/>
      <c r="F32" s="23"/>
      <c r="G32" s="23"/>
    </row>
    <row r="33" spans="1:7" s="2" customFormat="1" ht="15" customHeight="1" x14ac:dyDescent="0.15">
      <c r="A33" s="28"/>
      <c r="B33" s="23"/>
      <c r="C33" s="20"/>
      <c r="D33" s="26"/>
      <c r="E33" s="22"/>
      <c r="F33" s="23"/>
      <c r="G33" s="23"/>
    </row>
    <row r="34" spans="1:7" s="2" customFormat="1" ht="15" customHeight="1" x14ac:dyDescent="0.15">
      <c r="A34" s="25" t="s">
        <v>48</v>
      </c>
      <c r="B34" s="43" t="s">
        <v>58</v>
      </c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7"/>
      <c r="C35" s="20"/>
      <c r="D35" s="26"/>
      <c r="E35" s="22"/>
      <c r="F35" s="23"/>
      <c r="G35" s="23"/>
    </row>
    <row r="36" spans="1:7" s="2" customFormat="1" ht="15" customHeight="1" x14ac:dyDescent="0.15">
      <c r="A36" s="25" t="s">
        <v>52</v>
      </c>
      <c r="B36" s="43" t="s">
        <v>53</v>
      </c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 t="s">
        <v>54</v>
      </c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150000</v>
      </c>
      <c r="F44" s="37">
        <f>SUM(F16:F43)</f>
        <v>15000</v>
      </c>
      <c r="G44" s="37">
        <f>SUM(G16:G43)</f>
        <v>165000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A17" sqref="A17:A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132000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37</v>
      </c>
      <c r="C17" s="20">
        <v>1</v>
      </c>
      <c r="D17" s="26">
        <v>120000</v>
      </c>
      <c r="E17" s="22">
        <f t="shared" si="0"/>
        <v>120000</v>
      </c>
      <c r="F17" s="23">
        <f t="shared" si="1"/>
        <v>12000</v>
      </c>
      <c r="G17" s="23">
        <f t="shared" si="2"/>
        <v>132000</v>
      </c>
      <c r="I17" s="27"/>
    </row>
    <row r="18" spans="1:9" s="2" customFormat="1" ht="15" customHeight="1" x14ac:dyDescent="0.15">
      <c r="A18" s="52" t="s">
        <v>59</v>
      </c>
      <c r="B18" s="53"/>
      <c r="C18" s="20"/>
      <c r="D18" s="26"/>
      <c r="E18" s="22"/>
      <c r="F18" s="23"/>
      <c r="G18" s="23"/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38</v>
      </c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/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/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/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/>
    </row>
    <row r="26" spans="1:9" s="2" customFormat="1" ht="15" customHeight="1" x14ac:dyDescent="0.15">
      <c r="A26" s="28"/>
      <c r="B26" s="45" t="s">
        <v>30</v>
      </c>
      <c r="C26" s="29"/>
      <c r="D26" s="26"/>
      <c r="E26" s="22"/>
      <c r="F26" s="23"/>
      <c r="G26" s="23"/>
    </row>
    <row r="27" spans="1:9" s="2" customFormat="1" ht="15" customHeight="1" x14ac:dyDescent="0.15">
      <c r="A27" s="28"/>
      <c r="B27" s="23" t="s">
        <v>31</v>
      </c>
      <c r="C27" s="29"/>
      <c r="D27" s="26"/>
      <c r="E27" s="22"/>
      <c r="F27" s="23"/>
      <c r="G27" s="23"/>
    </row>
    <row r="28" spans="1:9" s="2" customFormat="1" ht="15" customHeight="1" x14ac:dyDescent="0.15">
      <c r="A28" s="28"/>
      <c r="B28" s="23"/>
      <c r="C28" s="29"/>
      <c r="D28" s="26"/>
      <c r="E28" s="22"/>
      <c r="F28" s="23"/>
      <c r="G28" s="23"/>
    </row>
    <row r="29" spans="1:9" s="2" customFormat="1" ht="15" customHeight="1" x14ac:dyDescent="0.15">
      <c r="A29" s="28"/>
      <c r="B29" s="45" t="s">
        <v>56</v>
      </c>
      <c r="C29" s="29"/>
      <c r="D29" s="26"/>
      <c r="E29" s="22"/>
      <c r="F29" s="23"/>
      <c r="G29" s="23"/>
    </row>
    <row r="30" spans="1:9" s="2" customFormat="1" ht="15" customHeight="1" x14ac:dyDescent="0.15">
      <c r="A30" s="28"/>
      <c r="B30" s="23" t="s">
        <v>55</v>
      </c>
      <c r="C30" s="29"/>
      <c r="D30" s="26"/>
      <c r="E30" s="22"/>
      <c r="F30" s="23"/>
      <c r="G30" s="23"/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/>
    </row>
    <row r="32" spans="1:9" s="2" customFormat="1" ht="15" customHeight="1" x14ac:dyDescent="0.15">
      <c r="A32" s="25" t="s">
        <v>48</v>
      </c>
      <c r="B32" s="43" t="s">
        <v>57</v>
      </c>
      <c r="C32" s="29"/>
      <c r="D32" s="26"/>
      <c r="E32" s="22"/>
      <c r="F32" s="23"/>
      <c r="G32" s="23"/>
    </row>
    <row r="33" spans="1:7" s="2" customFormat="1" ht="15" customHeight="1" x14ac:dyDescent="0.15">
      <c r="A33" s="25"/>
      <c r="B33" s="47"/>
      <c r="C33" s="20"/>
      <c r="D33" s="26"/>
      <c r="E33" s="22"/>
      <c r="F33" s="23"/>
      <c r="G33" s="23"/>
    </row>
    <row r="34" spans="1:7" s="2" customFormat="1" ht="15" customHeight="1" x14ac:dyDescent="0.15">
      <c r="A34" s="25" t="s">
        <v>52</v>
      </c>
      <c r="B34" s="43" t="s">
        <v>53</v>
      </c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4" t="s">
        <v>54</v>
      </c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4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120000</v>
      </c>
      <c r="F44" s="37">
        <f>SUM(F16:F43)</f>
        <v>12000</v>
      </c>
      <c r="G44" s="37">
        <f>SUM(G16:G43)</f>
        <v>132000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A17" sqref="A17:A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275000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35</v>
      </c>
      <c r="C17" s="20">
        <v>1</v>
      </c>
      <c r="D17" s="26">
        <v>250000</v>
      </c>
      <c r="E17" s="22">
        <f t="shared" si="0"/>
        <v>250000</v>
      </c>
      <c r="F17" s="23">
        <f t="shared" si="1"/>
        <v>25000</v>
      </c>
      <c r="G17" s="23">
        <f t="shared" si="2"/>
        <v>275000</v>
      </c>
      <c r="I17" s="27"/>
    </row>
    <row r="18" spans="1:9" s="2" customFormat="1" ht="15" customHeight="1" x14ac:dyDescent="0.15">
      <c r="A18" s="52" t="s">
        <v>47</v>
      </c>
      <c r="B18" s="53"/>
      <c r="C18" s="20"/>
      <c r="D18" s="26"/>
      <c r="E18" s="22"/>
      <c r="F18" s="23"/>
      <c r="G18" s="23"/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36</v>
      </c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/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/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/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/>
    </row>
    <row r="26" spans="1:9" s="2" customFormat="1" ht="15" customHeight="1" x14ac:dyDescent="0.15">
      <c r="A26" s="28"/>
      <c r="B26" s="23" t="s">
        <v>29</v>
      </c>
      <c r="C26" s="29"/>
      <c r="D26" s="26"/>
      <c r="E26" s="22"/>
      <c r="F26" s="23"/>
      <c r="G26" s="23"/>
    </row>
    <row r="27" spans="1:9" s="2" customFormat="1" ht="15" customHeight="1" x14ac:dyDescent="0.15">
      <c r="A27" s="28"/>
      <c r="B27" s="45" t="s">
        <v>30</v>
      </c>
      <c r="C27" s="29"/>
      <c r="D27" s="26"/>
      <c r="E27" s="22"/>
      <c r="F27" s="23"/>
      <c r="G27" s="23"/>
    </row>
    <row r="28" spans="1:9" s="2" customFormat="1" ht="15" customHeight="1" x14ac:dyDescent="0.15">
      <c r="A28" s="28"/>
      <c r="B28" s="23" t="s">
        <v>31</v>
      </c>
      <c r="C28" s="29"/>
      <c r="D28" s="26"/>
      <c r="E28" s="22"/>
      <c r="F28" s="23"/>
      <c r="G28" s="23"/>
    </row>
    <row r="29" spans="1:9" s="2" customFormat="1" ht="15" customHeight="1" x14ac:dyDescent="0.15">
      <c r="A29" s="28"/>
      <c r="B29" s="45" t="s">
        <v>32</v>
      </c>
      <c r="C29" s="29"/>
      <c r="D29" s="26"/>
      <c r="E29" s="22"/>
      <c r="F29" s="23"/>
      <c r="G29" s="23"/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/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/>
    </row>
    <row r="32" spans="1:9" s="2" customFormat="1" ht="15" customHeight="1" x14ac:dyDescent="0.15">
      <c r="A32" s="28"/>
      <c r="B32" s="23"/>
      <c r="C32" s="29"/>
      <c r="D32" s="26"/>
      <c r="E32" s="22"/>
      <c r="F32" s="23"/>
      <c r="G32" s="23"/>
    </row>
    <row r="33" spans="1:7" s="2" customFormat="1" ht="15" customHeight="1" x14ac:dyDescent="0.15">
      <c r="A33" s="25" t="s">
        <v>48</v>
      </c>
      <c r="B33" s="43" t="s">
        <v>50</v>
      </c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7" t="s">
        <v>49</v>
      </c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3"/>
      <c r="C35" s="20"/>
      <c r="D35" s="26"/>
      <c r="E35" s="22"/>
      <c r="F35" s="23"/>
      <c r="G35" s="23"/>
    </row>
    <row r="36" spans="1:7" s="2" customFormat="1" ht="15" customHeight="1" x14ac:dyDescent="0.15">
      <c r="A36" s="25" t="s">
        <v>52</v>
      </c>
      <c r="B36" s="43" t="s">
        <v>53</v>
      </c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 t="s">
        <v>54</v>
      </c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250000</v>
      </c>
      <c r="F44" s="37">
        <f>SUM(F16:F43)</f>
        <v>25000</v>
      </c>
      <c r="G44" s="37">
        <f>SUM(G16:G43)</f>
        <v>275000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A17" sqref="A17:A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231000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34</v>
      </c>
      <c r="C17" s="20">
        <v>1</v>
      </c>
      <c r="D17" s="26">
        <v>210000</v>
      </c>
      <c r="E17" s="22">
        <f t="shared" si="0"/>
        <v>210000</v>
      </c>
      <c r="F17" s="23">
        <f t="shared" si="1"/>
        <v>21000</v>
      </c>
      <c r="G17" s="23">
        <f t="shared" si="2"/>
        <v>231000</v>
      </c>
      <c r="I17" s="27"/>
    </row>
    <row r="18" spans="1:9" s="2" customFormat="1" ht="15" customHeight="1" x14ac:dyDescent="0.15">
      <c r="A18" s="52" t="s">
        <v>47</v>
      </c>
      <c r="B18" s="53"/>
      <c r="C18" s="20"/>
      <c r="D18" s="26"/>
      <c r="E18" s="22"/>
      <c r="F18" s="23"/>
      <c r="G18" s="23"/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33</v>
      </c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/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/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/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/>
    </row>
    <row r="26" spans="1:9" s="2" customFormat="1" ht="15" customHeight="1" x14ac:dyDescent="0.15">
      <c r="A26" s="28"/>
      <c r="B26" s="23" t="s">
        <v>29</v>
      </c>
      <c r="C26" s="29"/>
      <c r="D26" s="26"/>
      <c r="E26" s="22"/>
      <c r="F26" s="23"/>
      <c r="G26" s="23"/>
    </row>
    <row r="27" spans="1:9" s="2" customFormat="1" ht="15" customHeight="1" x14ac:dyDescent="0.15">
      <c r="A27" s="28"/>
      <c r="B27" s="45" t="s">
        <v>30</v>
      </c>
      <c r="C27" s="29"/>
      <c r="D27" s="26"/>
      <c r="E27" s="22"/>
      <c r="F27" s="23"/>
      <c r="G27" s="23"/>
    </row>
    <row r="28" spans="1:9" s="2" customFormat="1" ht="15" customHeight="1" x14ac:dyDescent="0.15">
      <c r="A28" s="28"/>
      <c r="B28" s="23" t="s">
        <v>31</v>
      </c>
      <c r="C28" s="29"/>
      <c r="D28" s="26"/>
      <c r="E28" s="22"/>
      <c r="F28" s="23"/>
      <c r="G28" s="23"/>
    </row>
    <row r="29" spans="1:9" s="2" customFormat="1" ht="15" customHeight="1" x14ac:dyDescent="0.15">
      <c r="A29" s="28"/>
      <c r="B29" s="45" t="s">
        <v>32</v>
      </c>
      <c r="C29" s="29"/>
      <c r="D29" s="26"/>
      <c r="E29" s="22"/>
      <c r="F29" s="23"/>
      <c r="G29" s="23"/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/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/>
    </row>
    <row r="32" spans="1:9" s="2" customFormat="1" ht="15" customHeight="1" x14ac:dyDescent="0.15">
      <c r="A32" s="28"/>
      <c r="B32" s="23"/>
      <c r="C32" s="29"/>
      <c r="D32" s="26"/>
      <c r="E32" s="22"/>
      <c r="F32" s="23"/>
      <c r="G32" s="23"/>
    </row>
    <row r="33" spans="1:7" s="2" customFormat="1" ht="15" customHeight="1" x14ac:dyDescent="0.15">
      <c r="A33" s="25" t="s">
        <v>48</v>
      </c>
      <c r="B33" s="43" t="s">
        <v>50</v>
      </c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7" t="s">
        <v>49</v>
      </c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3"/>
      <c r="C35" s="20"/>
      <c r="D35" s="26"/>
      <c r="E35" s="22"/>
      <c r="F35" s="23"/>
      <c r="G35" s="23"/>
    </row>
    <row r="36" spans="1:7" s="2" customFormat="1" ht="15" customHeight="1" x14ac:dyDescent="0.15">
      <c r="A36" s="25" t="s">
        <v>52</v>
      </c>
      <c r="B36" s="43" t="s">
        <v>53</v>
      </c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 t="s">
        <v>54</v>
      </c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210000</v>
      </c>
      <c r="F44" s="37">
        <f>SUM(F16:F43)</f>
        <v>21000</v>
      </c>
      <c r="G44" s="37">
        <f>SUM(G16:G43)</f>
        <v>231000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A17" sqref="A17:A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45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198000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42360.593792245367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46</v>
      </c>
      <c r="B17" s="51" t="s">
        <v>21</v>
      </c>
      <c r="C17" s="20">
        <v>1</v>
      </c>
      <c r="D17" s="26">
        <v>180000</v>
      </c>
      <c r="E17" s="22">
        <f t="shared" si="0"/>
        <v>180000</v>
      </c>
      <c r="F17" s="23">
        <f t="shared" si="1"/>
        <v>18000</v>
      </c>
      <c r="G17" s="23">
        <f t="shared" si="2"/>
        <v>198000</v>
      </c>
      <c r="I17" s="27"/>
    </row>
    <row r="18" spans="1:9" s="2" customFormat="1" ht="15" customHeight="1" x14ac:dyDescent="0.15">
      <c r="A18" s="52" t="s">
        <v>47</v>
      </c>
      <c r="B18" s="53"/>
      <c r="C18" s="20"/>
      <c r="D18" s="26"/>
      <c r="E18" s="22"/>
      <c r="F18" s="23"/>
      <c r="G18" s="23"/>
    </row>
    <row r="19" spans="1:9" s="2" customFormat="1" ht="15" customHeight="1" x14ac:dyDescent="0.15">
      <c r="A19" s="52"/>
      <c r="B19" s="54" t="s">
        <v>22</v>
      </c>
      <c r="C19" s="20"/>
      <c r="D19" s="26"/>
      <c r="E19" s="22"/>
      <c r="F19" s="23"/>
      <c r="G19" s="23"/>
    </row>
    <row r="20" spans="1:9" s="2" customFormat="1" ht="15" customHeight="1" x14ac:dyDescent="0.15">
      <c r="A20" s="52"/>
      <c r="B20" s="54" t="s">
        <v>23</v>
      </c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52"/>
      <c r="B21" s="54" t="s">
        <v>24</v>
      </c>
      <c r="C21" s="20"/>
      <c r="D21" s="26"/>
      <c r="E21" s="22"/>
      <c r="F21" s="23"/>
      <c r="G21" s="23"/>
    </row>
    <row r="22" spans="1:9" s="2" customFormat="1" ht="15" customHeight="1" x14ac:dyDescent="0.15">
      <c r="A22" s="52"/>
      <c r="B22" s="54" t="s">
        <v>25</v>
      </c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54" t="s">
        <v>26</v>
      </c>
      <c r="C23" s="55"/>
      <c r="D23" s="26"/>
      <c r="E23" s="22"/>
      <c r="F23" s="23"/>
      <c r="G23" s="23"/>
    </row>
    <row r="24" spans="1:9" s="2" customFormat="1" ht="15" customHeight="1" x14ac:dyDescent="0.15">
      <c r="A24" s="25"/>
      <c r="B24" s="54" t="s">
        <v>27</v>
      </c>
      <c r="C24" s="29"/>
      <c r="D24" s="26"/>
      <c r="E24" s="22"/>
      <c r="F24" s="23"/>
      <c r="G24" s="23"/>
    </row>
    <row r="25" spans="1:9" s="2" customFormat="1" ht="15" customHeight="1" x14ac:dyDescent="0.15">
      <c r="A25" s="28"/>
      <c r="B25" s="23" t="s">
        <v>28</v>
      </c>
      <c r="C25" s="29"/>
      <c r="D25" s="26"/>
      <c r="E25" s="22"/>
      <c r="F25" s="23"/>
      <c r="G25" s="23"/>
    </row>
    <row r="26" spans="1:9" s="2" customFormat="1" ht="15" customHeight="1" x14ac:dyDescent="0.15">
      <c r="A26" s="28"/>
      <c r="B26" s="23" t="s">
        <v>29</v>
      </c>
      <c r="C26" s="29"/>
      <c r="D26" s="26"/>
      <c r="E26" s="22"/>
      <c r="F26" s="23"/>
      <c r="G26" s="23"/>
    </row>
    <row r="27" spans="1:9" s="2" customFormat="1" ht="15" customHeight="1" x14ac:dyDescent="0.15">
      <c r="A27" s="28"/>
      <c r="B27" s="45" t="s">
        <v>30</v>
      </c>
      <c r="C27" s="29"/>
      <c r="D27" s="26"/>
      <c r="E27" s="22"/>
      <c r="F27" s="23"/>
      <c r="G27" s="23"/>
    </row>
    <row r="28" spans="1:9" s="2" customFormat="1" ht="15" customHeight="1" x14ac:dyDescent="0.15">
      <c r="A28" s="28"/>
      <c r="B28" s="23" t="s">
        <v>31</v>
      </c>
      <c r="C28" s="29"/>
      <c r="D28" s="26"/>
      <c r="E28" s="22"/>
      <c r="F28" s="23"/>
      <c r="G28" s="23"/>
    </row>
    <row r="29" spans="1:9" s="2" customFormat="1" ht="15" customHeight="1" x14ac:dyDescent="0.15">
      <c r="A29" s="28"/>
      <c r="B29" s="45" t="s">
        <v>32</v>
      </c>
      <c r="C29" s="29"/>
      <c r="D29" s="26"/>
      <c r="E29" s="22"/>
      <c r="F29" s="23"/>
      <c r="G29" s="23"/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/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/>
    </row>
    <row r="32" spans="1:9" s="2" customFormat="1" ht="15" customHeight="1" x14ac:dyDescent="0.15">
      <c r="A32" s="28"/>
      <c r="B32" s="23"/>
      <c r="C32" s="29"/>
      <c r="D32" s="26"/>
      <c r="E32" s="22"/>
      <c r="F32" s="23"/>
      <c r="G32" s="23"/>
    </row>
    <row r="33" spans="1:7" s="2" customFormat="1" ht="15" customHeight="1" x14ac:dyDescent="0.15">
      <c r="A33" s="25" t="s">
        <v>48</v>
      </c>
      <c r="B33" s="43" t="s">
        <v>50</v>
      </c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7" t="s">
        <v>49</v>
      </c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3"/>
      <c r="C35" s="20"/>
      <c r="D35" s="26"/>
      <c r="E35" s="22"/>
      <c r="F35" s="23"/>
      <c r="G35" s="23"/>
    </row>
    <row r="36" spans="1:7" s="2" customFormat="1" ht="15" customHeight="1" x14ac:dyDescent="0.15">
      <c r="A36" s="25" t="s">
        <v>52</v>
      </c>
      <c r="B36" s="43" t="s">
        <v>53</v>
      </c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 t="s">
        <v>54</v>
      </c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3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8"/>
      <c r="B42" s="45"/>
      <c r="C42" s="29"/>
      <c r="D42" s="23"/>
      <c r="E42" s="22"/>
      <c r="F42" s="23"/>
      <c r="G42" s="23"/>
    </row>
    <row r="43" spans="1:7" s="2" customFormat="1" ht="15" customHeight="1" thickBot="1" x14ac:dyDescent="0.2">
      <c r="A43" s="30"/>
      <c r="B43" s="46"/>
      <c r="C43" s="31"/>
      <c r="D43" s="32"/>
      <c r="E43" s="22"/>
      <c r="F43" s="23"/>
      <c r="G43" s="23"/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180000</v>
      </c>
      <c r="F44" s="37">
        <f>SUM(F16:F43)</f>
        <v>18000</v>
      </c>
      <c r="G44" s="37">
        <f>SUM(G16:G43)</f>
        <v>198000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45매</vt:lpstr>
      <vt:lpstr>35매</vt:lpstr>
      <vt:lpstr>30매</vt:lpstr>
      <vt:lpstr>C-35매</vt:lpstr>
      <vt:lpstr>C-30매</vt:lpstr>
      <vt:lpstr>C-25매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2015-12-08T01:36:35Z</cp:lastPrinted>
  <dcterms:created xsi:type="dcterms:W3CDTF">2013-10-08T01:57:35Z</dcterms:created>
  <dcterms:modified xsi:type="dcterms:W3CDTF">2015-12-22T05:15:13Z</dcterms:modified>
</cp:coreProperties>
</file>