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 activeTab="1"/>
  </bookViews>
  <sheets>
    <sheet name="lg i5" sheetId="7" r:id="rId1"/>
    <sheet name="lg i7" sheetId="6" r:id="rId2"/>
  </sheets>
  <calcPr calcId="145621"/>
</workbook>
</file>

<file path=xl/calcChain.xml><?xml version="1.0" encoding="utf-8"?>
<calcChain xmlns="http://schemas.openxmlformats.org/spreadsheetml/2006/main">
  <c r="E17" i="6" l="1"/>
  <c r="F17" i="6"/>
  <c r="G17" i="6"/>
  <c r="E18" i="6"/>
  <c r="F18" i="6"/>
  <c r="G18" i="6"/>
  <c r="F19" i="6"/>
  <c r="G19" i="6" s="1"/>
  <c r="E20" i="6"/>
  <c r="F20" i="6"/>
  <c r="G20" i="6"/>
  <c r="E21" i="6"/>
  <c r="F21" i="6"/>
  <c r="G21" i="6"/>
  <c r="E22" i="6"/>
  <c r="E23" i="6"/>
  <c r="G23" i="6" s="1"/>
  <c r="F23" i="6"/>
  <c r="E24" i="6"/>
  <c r="F24" i="6"/>
  <c r="G24" i="6"/>
  <c r="E25" i="6"/>
  <c r="F25" i="6"/>
  <c r="G25" i="6"/>
  <c r="E26" i="6"/>
  <c r="F26" i="6" l="1"/>
  <c r="G26" i="6" s="1"/>
  <c r="F22" i="6"/>
  <c r="G22" i="6" s="1"/>
  <c r="E43" i="7"/>
  <c r="F43" i="7" s="1"/>
  <c r="F42" i="7"/>
  <c r="E42" i="7"/>
  <c r="G42" i="7" s="1"/>
  <c r="E41" i="7"/>
  <c r="F41" i="7" s="1"/>
  <c r="F40" i="7"/>
  <c r="E40" i="7"/>
  <c r="G40" i="7" s="1"/>
  <c r="E39" i="7"/>
  <c r="F39" i="7" s="1"/>
  <c r="F38" i="7"/>
  <c r="E38" i="7"/>
  <c r="G38" i="7" s="1"/>
  <c r="E37" i="7"/>
  <c r="F37" i="7" s="1"/>
  <c r="F36" i="7"/>
  <c r="E36" i="7"/>
  <c r="G36" i="7" s="1"/>
  <c r="E35" i="7"/>
  <c r="F35" i="7" s="1"/>
  <c r="F34" i="7"/>
  <c r="E34" i="7"/>
  <c r="G34" i="7" s="1"/>
  <c r="E33" i="7"/>
  <c r="F33" i="7" s="1"/>
  <c r="E32" i="7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F26" i="7"/>
  <c r="E26" i="7"/>
  <c r="G26" i="7" s="1"/>
  <c r="E25" i="7"/>
  <c r="F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G19" i="7"/>
  <c r="F19" i="7"/>
  <c r="E18" i="7"/>
  <c r="F18" i="7" s="1"/>
  <c r="E17" i="7"/>
  <c r="E16" i="7"/>
  <c r="B12" i="7"/>
  <c r="E44" i="7" l="1"/>
  <c r="F17" i="7"/>
  <c r="G17" i="7" s="1"/>
  <c r="G18" i="7"/>
  <c r="G21" i="7"/>
  <c r="G23" i="7"/>
  <c r="G25" i="7"/>
  <c r="G27" i="7"/>
  <c r="G29" i="7"/>
  <c r="G31" i="7"/>
  <c r="F32" i="7"/>
  <c r="G32" i="7" s="1"/>
  <c r="G33" i="7"/>
  <c r="G35" i="7"/>
  <c r="G37" i="7"/>
  <c r="G39" i="7"/>
  <c r="G41" i="7"/>
  <c r="G43" i="7"/>
  <c r="F16" i="7"/>
  <c r="B12" i="6"/>
  <c r="E28" i="6"/>
  <c r="F28" i="6"/>
  <c r="E29" i="6"/>
  <c r="E30" i="6"/>
  <c r="F30" i="6"/>
  <c r="G30" i="6"/>
  <c r="E31" i="6"/>
  <c r="F31" i="6" s="1"/>
  <c r="G31" i="6" s="1"/>
  <c r="E32" i="6"/>
  <c r="F32" i="6" s="1"/>
  <c r="E33" i="6"/>
  <c r="E34" i="6"/>
  <c r="F34" i="6"/>
  <c r="G34" i="6"/>
  <c r="E35" i="6"/>
  <c r="F35" i="6" s="1"/>
  <c r="G35" i="6" s="1"/>
  <c r="E36" i="6"/>
  <c r="G36" i="6" s="1"/>
  <c r="E37" i="6"/>
  <c r="E38" i="6"/>
  <c r="F38" i="6"/>
  <c r="G38" i="6"/>
  <c r="E39" i="6"/>
  <c r="F39" i="6" s="1"/>
  <c r="G39" i="6" s="1"/>
  <c r="E27" i="6"/>
  <c r="F27" i="6" s="1"/>
  <c r="E40" i="6"/>
  <c r="F40" i="6" s="1"/>
  <c r="G40" i="6" s="1"/>
  <c r="E41" i="6"/>
  <c r="F41" i="6" s="1"/>
  <c r="E42" i="6"/>
  <c r="G42" i="6" s="1"/>
  <c r="F42" i="6"/>
  <c r="E43" i="6"/>
  <c r="E16" i="6"/>
  <c r="G16" i="6" s="1"/>
  <c r="F16" i="6"/>
  <c r="F43" i="6"/>
  <c r="G43" i="6" s="1"/>
  <c r="F37" i="6"/>
  <c r="G37" i="6"/>
  <c r="F33" i="6"/>
  <c r="G33" i="6" s="1"/>
  <c r="F29" i="6"/>
  <c r="G29" i="6"/>
  <c r="F36" i="6"/>
  <c r="G28" i="6"/>
  <c r="G32" i="6" l="1"/>
  <c r="G44" i="6" s="1"/>
  <c r="B11" i="6" s="1"/>
  <c r="G41" i="6"/>
  <c r="G27" i="6"/>
  <c r="E44" i="6"/>
  <c r="F44" i="7"/>
  <c r="G16" i="7"/>
  <c r="G44" i="7" s="1"/>
  <c r="B11" i="7" s="1"/>
  <c r="F44" i="6"/>
</calcChain>
</file>

<file path=xl/sharedStrings.xml><?xml version="1.0" encoding="utf-8"?>
<sst xmlns="http://schemas.openxmlformats.org/spreadsheetml/2006/main" count="64" uniqueCount="34">
  <si>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</si>
  <si>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</si>
  <si>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</si>
  <si>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</si>
  <si>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</si>
  <si>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</si>
  <si>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</si>
  <si>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</si>
  <si>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</si>
  <si>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</si>
  <si>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</si>
  <si>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</si>
  <si>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</si>
  <si>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</si>
  <si>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</si>
  <si>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</si>
  <si>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</si>
  <si>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</si>
  <si>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</si>
  <si>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</si>
  <si>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</si>
  <si>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</si>
  <si>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</si>
  <si>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</si>
  <si>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DDR3 RAM</t>
    <phoneticPr fontId="2" type="noConversion"/>
  </si>
  <si>
    <t>1TB 7200RPM HDD</t>
    <phoneticPr fontId="2" type="noConversion"/>
  </si>
  <si>
    <t>Windows 7 Home Premium 64bit</t>
    <phoneticPr fontId="2" type="noConversion"/>
  </si>
  <si>
    <t>128GB m-sata SSD</t>
    <phoneticPr fontId="2" type="noConversion"/>
  </si>
  <si>
    <t>4세대 하스웰 인텔 i7-4770</t>
    <phoneticPr fontId="2" type="noConversion"/>
  </si>
  <si>
    <t>nVidia GTX750 2GB</t>
    <phoneticPr fontId="2" type="noConversion"/>
  </si>
  <si>
    <t>450W Power Supply</t>
    <phoneticPr fontId="2" type="noConversion"/>
  </si>
  <si>
    <t>4세대 하스웰 인텔 i5-4570</t>
    <phoneticPr fontId="2" type="noConversion"/>
  </si>
  <si>
    <t>LG B70SV i5-4570</t>
    <phoneticPr fontId="2" type="noConversion"/>
  </si>
  <si>
    <t>LG B70SV i7-4770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</si>
</sst>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D17" sqref="D1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1298000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42026.555395833333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1</v>
      </c>
      <c r="D17" s="23">
        <v>1180000</v>
      </c>
      <c r="E17" s="19">
        <f t="shared" si="0"/>
        <v>1180000</v>
      </c>
      <c r="F17" s="20">
        <f t="shared" si="1"/>
        <v>118000</v>
      </c>
      <c r="G17" s="20">
        <f t="shared" si="2"/>
        <v>1298000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31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29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30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:F39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 s="20">
        <f t="shared" si="3"/>
        <v>0</v>
      </c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 s="20">
        <f t="shared" si="3"/>
        <v>0</v>
      </c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 s="20">
        <f t="shared" si="3"/>
        <v>0</v>
      </c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1180000</v>
      </c>
      <c r="F44" s="33">
        <f>SUM(F16:F43)</f>
        <v>118000</v>
      </c>
      <c r="G44" s="33">
        <f>SUM(G16:G43)</f>
        <v>1298000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A17" sqref="A17:G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1529000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42026.555395833333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21" si="0">SUM(E16:F16)</f>
        <v>0</v>
      </c>
    </row>
    <row r="17" spans="1:9" s="3" customFormat="1" ht="15" customHeight="1" x14ac:dyDescent="0.15">
      <c r="A17" s="22" t="s">
        <v>21</v>
      </c>
      <c r="B17" s="22" t="s">
        <v>33</v>
      </c>
      <c r="C17" s="17">
        <v>1</v>
      </c>
      <c r="D17" s="23">
        <v>1390000</v>
      </c>
      <c r="E17" s="19">
        <f t="shared" ref="E17:E21" si="1">C17*D17</f>
        <v>1390000</v>
      </c>
      <c r="F17" s="20">
        <f t="shared" ref="F17:F25" si="2">E17*10%</f>
        <v>139000</v>
      </c>
      <c r="G17" s="20">
        <f t="shared" si="0"/>
        <v>1529000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1"/>
        <v>0</v>
      </c>
      <c r="F18" s="20">
        <f t="shared" si="2"/>
        <v>0</v>
      </c>
      <c r="G18" s="20">
        <f t="shared" si="0"/>
        <v>0</v>
      </c>
    </row>
    <row r="19" spans="1:9" s="3" customFormat="1" ht="15" customHeight="1" x14ac:dyDescent="0.15">
      <c r="A19" s="22"/>
      <c r="B19" s="43" t="s">
        <v>28</v>
      </c>
      <c r="C19" s="17"/>
      <c r="D19" s="23"/>
      <c r="E19" s="19"/>
      <c r="F19" s="20">
        <f t="shared" si="2"/>
        <v>0</v>
      </c>
      <c r="G19" s="20">
        <f t="shared" si="0"/>
        <v>0</v>
      </c>
    </row>
    <row r="20" spans="1:9" s="3" customFormat="1" ht="15" customHeight="1" x14ac:dyDescent="0.15">
      <c r="A20" s="22"/>
      <c r="B20" s="43" t="s">
        <v>24</v>
      </c>
      <c r="C20" s="17"/>
      <c r="D20" s="23"/>
      <c r="E20" s="19">
        <f t="shared" si="1"/>
        <v>0</v>
      </c>
      <c r="F20" s="20">
        <f t="shared" si="2"/>
        <v>0</v>
      </c>
      <c r="G20" s="20">
        <f t="shared" si="0"/>
        <v>0</v>
      </c>
      <c r="I20" s="39"/>
    </row>
    <row r="21" spans="1:9" s="3" customFormat="1" ht="15" customHeight="1" x14ac:dyDescent="0.15">
      <c r="A21" s="22"/>
      <c r="B21" s="43" t="s">
        <v>25</v>
      </c>
      <c r="C21" s="17"/>
      <c r="D21" s="23"/>
      <c r="E21" s="19">
        <f t="shared" si="1"/>
        <v>0</v>
      </c>
      <c r="F21" s="20">
        <f t="shared" si="2"/>
        <v>0</v>
      </c>
      <c r="G21" s="20">
        <f t="shared" si="0"/>
        <v>0</v>
      </c>
    </row>
    <row r="22" spans="1:9" s="3" customFormat="1" ht="15" customHeight="1" x14ac:dyDescent="0.15">
      <c r="A22" s="22"/>
      <c r="B22" s="43" t="s">
        <v>27</v>
      </c>
      <c r="C22" s="17"/>
      <c r="D22" s="23"/>
      <c r="E22" s="19">
        <f t="shared" ref="E22:E28" si="3">C22*D22</f>
        <v>0</v>
      </c>
      <c r="F22" s="20">
        <f t="shared" si="2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3"/>
        <v>0</v>
      </c>
      <c r="F23" s="20">
        <f t="shared" si="2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29</v>
      </c>
      <c r="C24" s="17"/>
      <c r="D24" s="23"/>
      <c r="E24" s="19">
        <f t="shared" si="3"/>
        <v>0</v>
      </c>
      <c r="F24" s="20">
        <f t="shared" si="2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30</v>
      </c>
      <c r="C25" s="17"/>
      <c r="D25" s="23"/>
      <c r="E25" s="19">
        <f t="shared" si="3"/>
        <v>0</v>
      </c>
      <c r="F25" s="20">
        <f t="shared" si="2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1390000</v>
      </c>
      <c r="F44" s="33">
        <f>SUM(F16:F43)</f>
        <v>139000</v>
      </c>
      <c r="G44" s="33">
        <f>SUM(G16:G43)</f>
        <v>1529000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lg i5</vt:lpstr>
      <vt:lpstr>lg i7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2015-01-22T04:20:04Z</dcterms:modified>
</cp:coreProperties>
</file>