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저사양" sheetId="5" r:id="rId1"/>
  </sheets>
  <calcPr calcId="145621"/>
</workbook>
</file>

<file path=xl/calcChain.xml><?xml version="1.0" encoding="utf-8"?>
<calcChain xmlns="http://schemas.openxmlformats.org/spreadsheetml/2006/main">
  <c r="E24" i="5" l="1"/>
  <c r="E21" i="5"/>
  <c r="G24" i="5" l="1"/>
  <c r="F24" i="5"/>
  <c r="G21" i="5"/>
  <c r="F21" i="5"/>
  <c r="E17" i="5"/>
  <c r="E45" i="5" l="1"/>
  <c r="F17" i="5"/>
  <c r="F45" i="5" s="1"/>
  <c r="G17" i="5"/>
  <c r="G45" i="5" l="1"/>
  <c r="B11" i="5" s="1"/>
</calcChain>
</file>

<file path=xl/sharedStrings.xml><?xml version="1.0" encoding="utf-8"?>
<sst xmlns="http://schemas.openxmlformats.org/spreadsheetml/2006/main" count="36" uniqueCount="35">
  <si>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</si>
  <si>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</si>
  <si>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</si>
  <si>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</si>
  <si>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</si>
  <si>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</si>
  <si>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</si>
  <si>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</si>
  <si>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</si>
  <si>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</si>
  <si>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</si>
  <si>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</si>
  <si>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</si>
  <si>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</si>
  <si>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</si>
  <si>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</si>
  <si>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</si>
  <si>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</si>
  <si>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</si>
  <si>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</si>
  <si>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</si>
  <si>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강원지방경찰청</t>
    <phoneticPr fontId="3" type="noConversion"/>
  </si>
  <si>
    <t>프린터 토너</t>
    <phoneticPr fontId="3" type="noConversion"/>
  </si>
  <si>
    <t>프린터 토너</t>
    <phoneticPr fontId="3" type="noConversion"/>
  </si>
  <si>
    <t>(대용량 15,000매)</t>
    <phoneticPr fontId="3" type="noConversion"/>
  </si>
  <si>
    <t>(대용량 12,000매)</t>
    <phoneticPr fontId="3" type="noConversion"/>
  </si>
  <si>
    <t>OKI B431 10K 정품</t>
    <phoneticPr fontId="3" type="noConversion"/>
  </si>
  <si>
    <t>(대용량 10,000매)</t>
    <phoneticPr fontId="3" type="noConversion"/>
  </si>
  <si>
    <t>033-254-3295</t>
    <phoneticPr fontId="3" type="noConversion"/>
  </si>
  <si>
    <t>033-242-3295</t>
    <phoneticPr fontId="3" type="noConversion"/>
  </si>
  <si>
    <t>백운길님</t>
    <phoneticPr fontId="3" type="noConversion"/>
  </si>
  <si>
    <t>MLT-D305L 재생</t>
    <phoneticPr fontId="3" type="noConversion"/>
  </si>
  <si>
    <t>삼성 ML3753 프린터용</t>
    <phoneticPr fontId="3" type="noConversion"/>
  </si>
  <si>
    <t>캐논 LBP 6330k 프린터용</t>
    <phoneticPr fontId="3" type="noConversion"/>
  </si>
  <si>
    <t>CRG-310 II 정품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</si>
</sst>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workbookViewId="0">
      <selection activeCell="F3" sqref="F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20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21</v>
      </c>
      <c r="B4" s="47"/>
      <c r="C4" s="40" t="s">
        <v>19</v>
      </c>
      <c r="D4" s="4"/>
      <c r="E4" s="4"/>
    </row>
    <row r="5" spans="1:7" ht="15" customHeight="1">
      <c r="A5" s="48" t="s">
        <v>18</v>
      </c>
      <c r="B5" s="39" t="s">
        <v>28</v>
      </c>
      <c r="C5" s="38"/>
      <c r="D5" s="4"/>
      <c r="E5" s="4"/>
    </row>
    <row r="6" spans="1:7" ht="15" customHeight="1">
      <c r="A6" s="48" t="s">
        <v>17</v>
      </c>
      <c r="B6" s="3" t="s">
        <v>29</v>
      </c>
      <c r="C6" s="4"/>
      <c r="D6" s="4"/>
      <c r="E6" s="4"/>
    </row>
    <row r="7" spans="1:7" ht="15" customHeight="1">
      <c r="A7" s="48" t="s">
        <v>16</v>
      </c>
      <c r="B7" s="3" t="s">
        <v>30</v>
      </c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G45</f>
        <v>925100</v>
      </c>
      <c r="C11" s="4"/>
      <c r="D11" s="4"/>
      <c r="E11" s="4"/>
    </row>
    <row r="12" spans="1:7" ht="15" customHeight="1">
      <c r="A12" s="3" t="s">
        <v>13</v>
      </c>
      <c r="B12" s="35">
        <v>42229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22</v>
      </c>
      <c r="B17" s="45" t="s">
        <v>31</v>
      </c>
      <c r="C17" s="43">
        <v>6</v>
      </c>
      <c r="D17" s="23">
        <v>70000</v>
      </c>
      <c r="E17" s="17">
        <f>C17*D17</f>
        <v>420000</v>
      </c>
      <c r="F17" s="16">
        <f>E17*10%</f>
        <v>42000</v>
      </c>
      <c r="G17" s="16">
        <f>SUM(E17:F17)</f>
        <v>462000</v>
      </c>
      <c r="I17" s="26"/>
    </row>
    <row r="18" spans="1:9" s="3" customFormat="1" ht="15" customHeight="1">
      <c r="A18" s="25"/>
      <c r="B18" s="45" t="s">
        <v>32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5" t="s">
        <v>24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5"/>
      <c r="C20" s="24"/>
      <c r="D20" s="23"/>
      <c r="E20" s="17"/>
      <c r="F20" s="16"/>
      <c r="G20" s="16"/>
    </row>
    <row r="21" spans="1:9" s="3" customFormat="1" ht="15" customHeight="1">
      <c r="A21" s="25" t="s">
        <v>23</v>
      </c>
      <c r="B21" s="45" t="s">
        <v>26</v>
      </c>
      <c r="C21" s="24">
        <v>2</v>
      </c>
      <c r="D21" s="23">
        <v>110000</v>
      </c>
      <c r="E21" s="17">
        <f>C21*D21</f>
        <v>220000</v>
      </c>
      <c r="F21" s="16">
        <f>E21*10%</f>
        <v>22000</v>
      </c>
      <c r="G21" s="16">
        <f>SUM(E21:F21)</f>
        <v>242000</v>
      </c>
      <c r="I21" s="26"/>
    </row>
    <row r="22" spans="1:9" s="3" customFormat="1" ht="15" customHeight="1">
      <c r="A22" s="25"/>
      <c r="B22" s="45" t="s">
        <v>27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5"/>
      <c r="C23" s="24"/>
      <c r="D23" s="23"/>
      <c r="E23" s="17"/>
      <c r="F23" s="16"/>
      <c r="G23" s="16"/>
    </row>
    <row r="24" spans="1:9" s="3" customFormat="1" ht="15" customHeight="1">
      <c r="A24" s="25" t="s">
        <v>23</v>
      </c>
      <c r="B24" s="45" t="s">
        <v>34</v>
      </c>
      <c r="C24" s="24">
        <v>1</v>
      </c>
      <c r="D24" s="23">
        <v>201000</v>
      </c>
      <c r="E24" s="17">
        <f>C24*D24</f>
        <v>201000</v>
      </c>
      <c r="F24" s="16">
        <f>E24*10%</f>
        <v>20100</v>
      </c>
      <c r="G24" s="16">
        <f>SUM(E24:F24)</f>
        <v>221100</v>
      </c>
    </row>
    <row r="25" spans="1:9" s="3" customFormat="1" ht="15" customHeight="1">
      <c r="A25" s="25"/>
      <c r="B25" s="45" t="s">
        <v>33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5" t="s">
        <v>25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5"/>
      <c r="C27" s="24"/>
      <c r="D27" s="23"/>
      <c r="E27" s="17"/>
      <c r="F27" s="16"/>
      <c r="G27" s="16"/>
    </row>
    <row r="28" spans="1:9" s="3" customFormat="1" ht="15" customHeight="1">
      <c r="A28" s="25"/>
      <c r="B28" s="45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</row>
    <row r="36" spans="1:10" s="3" customFormat="1" ht="15" customHeight="1">
      <c r="A36" s="25"/>
      <c r="B36" s="45"/>
      <c r="C36" s="24"/>
      <c r="D36" s="23"/>
      <c r="E36" s="17"/>
      <c r="F36" s="16"/>
      <c r="G36" s="16"/>
      <c r="J36" s="44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5"/>
      <c r="B42" s="42"/>
      <c r="C42" s="24"/>
      <c r="D42" s="23"/>
      <c r="E42" s="17"/>
      <c r="F42" s="16"/>
      <c r="G42" s="16"/>
    </row>
    <row r="43" spans="1:10" s="3" customFormat="1" ht="15" customHeight="1">
      <c r="A43" s="22"/>
      <c r="B43" s="16"/>
      <c r="C43" s="21"/>
      <c r="D43" s="16"/>
      <c r="E43"/>
      <c r="F43" s="16"/>
      <c r="G43" s="16"/>
    </row>
    <row r="44" spans="1:10" s="3" customFormat="1" ht="15" customHeight="1" thickBot="1">
      <c r="A44" s="20"/>
      <c r="B44" s="18"/>
      <c r="C44" s="19"/>
      <c r="D44" s="18"/>
      <c r="E44" s="18"/>
      <c r="F44" s="16"/>
      <c r="G44" s="16"/>
    </row>
    <row r="45" spans="1:10" s="3" customFormat="1" ht="15" customHeight="1">
      <c r="A45" s="15" t="s">
        <v>4</v>
      </c>
      <c r="B45" s="6"/>
      <c r="C45" s="5"/>
      <c r="D45" s="14" t="s">
        <v>3</v>
      </c>
      <c r="E45" s="13">
        <f>SUM(E16:E44)</f>
        <v>841000</v>
      </c>
      <c r="F45" s="12">
        <f>SUM(F16:F44)</f>
        <v>84100</v>
      </c>
      <c r="G45" s="12">
        <f>SUM(G16:G44)</f>
        <v>925100</v>
      </c>
    </row>
    <row r="46" spans="1:10" s="3" customFormat="1" ht="15" customHeight="1" thickBot="1">
      <c r="A46" s="11" t="s">
        <v>2</v>
      </c>
      <c r="B46" s="10" t="s">
        <v>1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저사양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2015-08-13T02:04:35Z</cp:lastPrinted>
  <dcterms:created xsi:type="dcterms:W3CDTF">2014-08-19T00:52:26Z</dcterms:created>
  <dcterms:modified xsi:type="dcterms:W3CDTF">2015-08-13T02:05:00Z</dcterms:modified>
</cp:coreProperties>
</file>