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고급형" sheetId="3" r:id="rId1"/>
  </sheets>
  <calcPr calcId="145621"/>
</workbook>
</file>

<file path=xl/calcChain.xml><?xml version="1.0" encoding="utf-8"?>
<calcChain xmlns="http://schemas.openxmlformats.org/spreadsheetml/2006/main">
  <c r="D17" i="3" l="1"/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<sst xmlns="http://schemas.openxmlformats.org/spreadsheetml/2006/main" count="45" uniqueCount="44">
  <si>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</si>
  <si>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</si>
  <si>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</si>
  <si>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</si>
  <si>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</si>
  <si>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</si>
  <si>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</si>
  <si>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</si>
  <si>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</si>
  <si>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</si>
  <si>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</si>
  <si>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</si>
  <si>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</si>
  <si>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</si>
  <si>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</si>
  <si>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</si>
  <si>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</si>
  <si>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</si>
  <si>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</si>
  <si>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</si>
  <si>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</si>
  <si>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</si>
  <si>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</si>
  <si>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</si>
  <si>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</si>
  <si>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</si>
  <si>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</si>
  <si>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</si>
  <si>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인텔 i5-4570 쿼드코어 (3.2GHz up to 3.6GHz)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</si>
  <si>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</si>
  <si>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</si>
  <si>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</si>
  <si>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Windows 7 Pro 32bit / 64bit</t>
    <phoneticPr fontId="3" type="noConversion"/>
  </si>
  <si>
    <t>물품식별번호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</si>
  <si>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</si>
  <si>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</si>
  <si>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</si>
  <si>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</si>
  <si>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(재)강원테크노파크</t>
    <phoneticPr fontId="3" type="noConversion"/>
  </si>
  <si>
    <t>8GB 1,600MHz DDR3 Memory (max 32GB)</t>
    <phoneticPr fontId="3" type="noConversion"/>
  </si>
  <si>
    <t>128GB SSD / 500GB HDD</t>
    <phoneticPr fontId="3" type="noConversion"/>
  </si>
  <si>
    <t>HP P231</t>
    <phoneticPr fontId="3" type="noConversion"/>
  </si>
  <si>
    <t>23인치 LED 백라이트 모니터</t>
    <phoneticPr fontId="3" type="noConversion"/>
  </si>
  <si>
    <t>HP 600 G1 G8Q99PA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</si>
</sst>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38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1544000</v>
      </c>
      <c r="C11" s="4"/>
      <c r="D11" s="4"/>
      <c r="E11" s="4"/>
    </row>
    <row r="12" spans="1:7" ht="15" customHeight="1">
      <c r="A12" s="3" t="s">
        <v>14</v>
      </c>
      <c r="B12" s="35">
        <v>42017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43</v>
      </c>
      <c r="C17" s="43">
        <v>1</v>
      </c>
      <c r="D17" s="23">
        <f>1060000/1.1</f>
        <v>963636.36363636353</v>
      </c>
      <c r="E17" s="17">
        <f>C17*D17</f>
        <v>963636.36363636353</v>
      </c>
      <c r="F17" s="16">
        <f>E17*10%</f>
        <v>96363.636363636353</v>
      </c>
      <c r="G17" s="16">
        <f>SUM(E17:F17)</f>
        <v>1060000</v>
      </c>
      <c r="I17" s="26"/>
    </row>
    <row r="18" spans="1:9" s="3" customFormat="1" ht="15" customHeight="1">
      <c r="A18" s="25" t="s">
        <v>33</v>
      </c>
      <c r="B18" s="25">
        <v>22698271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39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40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29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30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31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34</v>
      </c>
      <c r="B34" s="42" t="s">
        <v>41</v>
      </c>
      <c r="C34" s="24">
        <v>2</v>
      </c>
      <c r="D34" s="23">
        <v>220000</v>
      </c>
      <c r="E34" s="17">
        <f>C34*D34</f>
        <v>440000</v>
      </c>
      <c r="F34" s="16">
        <f>E34*10%</f>
        <v>44000</v>
      </c>
      <c r="G34" s="16">
        <f>SUM(E34:F34)</f>
        <v>484000</v>
      </c>
    </row>
    <row r="35" spans="1:10" s="3" customFormat="1" ht="15" customHeight="1">
      <c r="A35" s="25" t="s">
        <v>33</v>
      </c>
      <c r="B35" s="25">
        <v>22698902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42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35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36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 t="s">
        <v>37</v>
      </c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1403636.3636363635</v>
      </c>
      <c r="F44" s="12">
        <f>SUM(F16:F43)</f>
        <v>140363.63636363635</v>
      </c>
      <c r="G44" s="12">
        <f>SUM(G16:G43)</f>
        <v>1544000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2015-01-12T08:48:22Z</cp:lastPrinted>
  <dcterms:created xsi:type="dcterms:W3CDTF">2014-08-19T00:52:26Z</dcterms:created>
  <dcterms:modified xsi:type="dcterms:W3CDTF">2015-01-12T08:48:54Z</dcterms:modified>
</cp:coreProperties>
</file>