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400-301kr" sheetId="7" r:id="rId1"/>
  </sheets>
  <calcPr calcId="145621"/>
</workbook>
</file>

<file path=xl/calcChain.xml><?xml version="1.0" encoding="utf-8"?>
<calcChain xmlns="http://schemas.openxmlformats.org/spreadsheetml/2006/main">
  <c r="F44" i="7" l="1"/>
  <c r="D17" i="7"/>
  <c r="E43" i="7" l="1"/>
  <c r="E42" i="7"/>
  <c r="G42" i="7"/>
  <c r="E41" i="7"/>
  <c r="E40" i="7"/>
  <c r="G40" i="7"/>
  <c r="E39" i="7"/>
  <c r="E38" i="7"/>
  <c r="G38" i="7"/>
  <c r="E37" i="7"/>
  <c r="E36" i="7"/>
  <c r="G36" i="7"/>
  <c r="E35" i="7"/>
  <c r="E34" i="7"/>
  <c r="G34" i="7"/>
  <c r="E33" i="7"/>
  <c r="E32" i="7"/>
  <c r="G32" i="7"/>
  <c r="E31" i="7"/>
  <c r="E30" i="7"/>
  <c r="G30" i="7"/>
  <c r="E29" i="7"/>
  <c r="F29" i="7" s="1"/>
  <c r="F28" i="7"/>
  <c r="E28" i="7"/>
  <c r="G28" i="7"/>
  <c r="E27" i="7"/>
  <c r="F27" i="7"/>
  <c r="F26" i="7"/>
  <c r="E26" i="7"/>
  <c r="G26" i="7"/>
  <c r="E25" i="7"/>
  <c r="F25" i="7"/>
  <c r="F24" i="7"/>
  <c r="E24" i="7"/>
  <c r="G24" i="7"/>
  <c r="E23" i="7"/>
  <c r="F23" i="7"/>
  <c r="F22" i="7"/>
  <c r="E22" i="7"/>
  <c r="G22" i="7"/>
  <c r="E21" i="7"/>
  <c r="F21" i="7"/>
  <c r="F20" i="7"/>
  <c r="E20" i="7"/>
  <c r="G20" i="7"/>
  <c r="G19" i="7"/>
  <c r="F19" i="7"/>
  <c r="E18" i="7"/>
  <c r="F18" i="7"/>
  <c r="E17" i="7"/>
  <c r="F16" i="7"/>
  <c r="E16" i="7"/>
  <c r="B12" i="7"/>
  <c r="F17" i="7"/>
  <c r="G17" i="7"/>
  <c r="G18" i="7"/>
  <c r="G21" i="7"/>
  <c r="G23" i="7"/>
  <c r="G25" i="7"/>
  <c r="G27" i="7"/>
  <c r="G29" i="7"/>
  <c r="G31" i="7"/>
  <c r="G33" i="7"/>
  <c r="G35" i="7"/>
  <c r="G37" i="7"/>
  <c r="G39" i="7"/>
  <c r="G41" i="7"/>
  <c r="G43" i="7"/>
  <c r="G16" i="7"/>
  <c r="E44" i="7" l="1"/>
  <c r="G44" i="7"/>
  <c r="B11" i="7" s="1"/>
</calcChain>
</file>

<file path=xl/sharedStrings.xml><?xml version="1.0" encoding="utf-8"?>
<sst xmlns="http://schemas.openxmlformats.org/spreadsheetml/2006/main" count="34" uniqueCount="34">
  <si>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</si>
  <si>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</si>
  <si>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</si>
  <si>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</si>
  <si>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</si>
  <si>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</si>
  <si>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</si>
  <si>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</si>
  <si>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</si>
  <si>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</si>
  <si>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</si>
  <si>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</si>
  <si>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</si>
  <si>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</si>
  <si>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</si>
  <si>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</si>
  <si>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</si>
  <si>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</si>
  <si>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</si>
  <si>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</si>
  <si>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</si>
  <si>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</si>
  <si>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intel HD Graphics</t>
    <phoneticPr fontId="2" type="noConversion"/>
  </si>
  <si>
    <t>전면 USB 3.0 2port</t>
    <phoneticPr fontId="2" type="noConversion"/>
  </si>
  <si>
    <t>후면 USB 3.0 2port / USB 2.0 4port</t>
    <phoneticPr fontId="2" type="noConversion"/>
  </si>
  <si>
    <t xml:space="preserve">주소 : </t>
    <phoneticPr fontId="2" type="noConversion"/>
  </si>
  <si>
    <t>8GB DDR3 RAM</t>
    <phoneticPr fontId="2" type="noConversion"/>
  </si>
  <si>
    <t>권영철</t>
    <phoneticPr fontId="2" type="noConversion"/>
  </si>
  <si>
    <t>010-6370-1370</t>
    <phoneticPr fontId="2" type="noConversion"/>
  </si>
  <si>
    <t>춘천시 동면 만천로 69 103-201호</t>
    <phoneticPr fontId="2" type="noConversion"/>
  </si>
  <si>
    <t>(kcc스위첸 아파트)</t>
    <phoneticPr fontId="2" type="noConversion"/>
  </si>
  <si>
    <t>hp 500-212k5</t>
    <phoneticPr fontId="2" type="noConversion"/>
  </si>
  <si>
    <t>4세대 하스웰 인텔 i3-4130</t>
    <phoneticPr fontId="2" type="noConversion"/>
  </si>
  <si>
    <t>128GB SSD / 500GB HDD 7200rpm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</si>
</sst>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8436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J9" sqref="J9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27</v>
      </c>
      <c r="B4" s="46"/>
      <c r="C4" s="40" t="s">
        <v>3</v>
      </c>
      <c r="D4" s="5"/>
      <c r="E4" s="5"/>
    </row>
    <row r="5" spans="1:7" ht="15" customHeight="1" x14ac:dyDescent="0.15">
      <c r="A5" s="44" t="s">
        <v>15</v>
      </c>
      <c r="B5" s="8" t="s">
        <v>28</v>
      </c>
      <c r="C5" s="9"/>
      <c r="D5" s="5"/>
      <c r="E5" s="5"/>
    </row>
    <row r="6" spans="1:7" ht="15" customHeight="1" x14ac:dyDescent="0.15">
      <c r="A6" s="44" t="s">
        <v>25</v>
      </c>
      <c r="B6" s="3" t="s">
        <v>29</v>
      </c>
      <c r="C6" s="5"/>
      <c r="D6" s="5"/>
      <c r="E6" s="5"/>
    </row>
    <row r="7" spans="1:7" ht="15" customHeight="1" x14ac:dyDescent="0.15">
      <c r="A7" s="44" t="s">
        <v>16</v>
      </c>
      <c r="B7" s="3" t="s">
        <v>30</v>
      </c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799999.99999999988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42065.545411805557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25" si="1">E16*10%</f>
        <v>0</v>
      </c>
      <c r="G16" s="21">
        <f t="shared" ref="G16:G39" si="2">SUM(E16:F16)</f>
        <v>0</v>
      </c>
    </row>
    <row r="17" spans="1:9" s="3" customFormat="1" ht="15" customHeight="1" x14ac:dyDescent="0.15">
      <c r="A17" s="22" t="s">
        <v>20</v>
      </c>
      <c r="B17" s="22" t="s">
        <v>31</v>
      </c>
      <c r="C17" s="17">
        <v>1</v>
      </c>
      <c r="D17" s="23">
        <f>800000/1.1</f>
        <v>727272.72727272718</v>
      </c>
      <c r="E17" s="19">
        <f t="shared" si="0"/>
        <v>727272.72727272718</v>
      </c>
      <c r="F17" s="20">
        <f t="shared" si="1"/>
        <v>72727.272727272721</v>
      </c>
      <c r="G17" s="20">
        <f t="shared" si="2"/>
        <v>799999.99999999988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32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26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33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21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3" t="s">
        <v>22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3" t="s">
        <v>23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3" t="s">
        <v>24</v>
      </c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3"/>
      <c r="C26" s="17"/>
      <c r="D26" s="23"/>
      <c r="E26" s="19">
        <f t="shared" si="0"/>
        <v>0</v>
      </c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0"/>
        <v>0</v>
      </c>
      <c r="F28" s="20">
        <f>E28*10%</f>
        <v>0</v>
      </c>
      <c r="G28" s="20">
        <f t="shared" si="2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0"/>
        <v>0</v>
      </c>
      <c r="F29" s="20">
        <f t="shared" ref="F29" si="3">E29*10%</f>
        <v>0</v>
      </c>
      <c r="G29" s="20">
        <f t="shared" si="2"/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0"/>
        <v>0</v>
      </c>
      <c r="F30"/>
      <c r="G30" s="20">
        <f t="shared" si="2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0"/>
        <v>0</v>
      </c>
      <c r="F31"/>
      <c r="G31" s="20">
        <f t="shared" si="2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0"/>
        <v>0</v>
      </c>
      <c r="F32"/>
      <c r="G32" s="20">
        <f t="shared" si="2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0"/>
        <v>0</v>
      </c>
      <c r="F33"/>
      <c r="G33" s="20">
        <f t="shared" si="2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0"/>
        <v>0</v>
      </c>
      <c r="F34"/>
      <c r="G34" s="20">
        <f t="shared" si="2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/>
      <c r="G35" s="20">
        <f t="shared" si="2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0"/>
        <v>0</v>
      </c>
      <c r="F36"/>
      <c r="G36" s="20">
        <f t="shared" si="2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0"/>
        <v>0</v>
      </c>
      <c r="F37"/>
      <c r="G37" s="20">
        <f t="shared" si="2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0"/>
        <v>0</v>
      </c>
      <c r="F38"/>
      <c r="G38" s="20">
        <f t="shared" si="2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0"/>
        <v>0</v>
      </c>
      <c r="F39"/>
      <c r="G39" s="20">
        <f t="shared" si="2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/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/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/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/>
      <c r="G43" s="20">
        <f>SUM(E43:F43)</f>
        <v>0</v>
      </c>
    </row>
    <row r="44" spans="1:7" s="3" customFormat="1" ht="15" customHeight="1" x14ac:dyDescent="0.15">
      <c r="A44" s="29" t="s">
        <v>17</v>
      </c>
      <c r="B44" s="30"/>
      <c r="C44" s="7"/>
      <c r="D44" s="31" t="s">
        <v>13</v>
      </c>
      <c r="E44" s="32">
        <f>SUM(E16:E43)</f>
        <v>727272.72727272718</v>
      </c>
      <c r="F44" s="32">
        <f>SUM(F16:F43)</f>
        <v>72727.272727272721</v>
      </c>
      <c r="G44" s="33">
        <f>SUM(G16:G43)</f>
        <v>799999.99999999988</v>
      </c>
    </row>
    <row r="45" spans="1:7" s="3" customFormat="1" ht="15" customHeight="1" thickBot="1" x14ac:dyDescent="0.2">
      <c r="A45" s="34" t="s">
        <v>19</v>
      </c>
      <c r="B45" s="35" t="s">
        <v>18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400-301kr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2015-03-02T04:05:28Z</cp:lastPrinted>
  <dcterms:created xsi:type="dcterms:W3CDTF">2001-08-16T09:14:24Z</dcterms:created>
  <dcterms:modified xsi:type="dcterms:W3CDTF">2015-03-02T04:05:38Z</dcterms:modified>
</cp:coreProperties>
</file>