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고급형 (2)" sheetId="4" r:id="rId1"/>
  </sheets>
  <calcPr calcId="145621"/>
</workbook>
</file>

<file path=xl/calcChain.xml><?xml version="1.0" encoding="utf-8"?>
<calcChain xmlns="http://schemas.openxmlformats.org/spreadsheetml/2006/main">
  <c r="E31" i="4" l="1"/>
  <c r="F34" i="4"/>
  <c r="M21" i="4"/>
  <c r="F31" i="4" l="1"/>
  <c r="G31" i="4" s="1"/>
  <c r="E29" i="4" l="1"/>
  <c r="G29" i="4" s="1"/>
  <c r="E27" i="4"/>
  <c r="E25" i="4"/>
  <c r="G25" i="4" s="1"/>
  <c r="E36" i="4"/>
  <c r="G36" i="4" s="1"/>
  <c r="E34" i="4"/>
  <c r="G34" i="4" s="1"/>
  <c r="E17" i="4"/>
  <c r="F27" i="4" l="1"/>
  <c r="G27" i="4" s="1"/>
  <c r="F17" i="4"/>
  <c r="F44" i="4" s="1"/>
  <c r="E44" i="4"/>
  <c r="G17" i="4" l="1"/>
  <c r="G44" i="4" s="1"/>
  <c r="B11" i="4" s="1"/>
</calcChain>
</file>

<file path=xl/sharedStrings.xml><?xml version="1.0" encoding="utf-8"?>
<sst xmlns="http://schemas.openxmlformats.org/spreadsheetml/2006/main" count="40" uniqueCount="40">
  <si>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</si>
  <si>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</si>
  <si>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</si>
  <si>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</si>
  <si>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</si>
  <si>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</si>
  <si>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</si>
  <si>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</si>
  <si>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</si>
  <si>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</si>
  <si>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</si>
  <si>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</si>
  <si>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</si>
  <si>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</si>
  <si>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</si>
  <si>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</si>
  <si>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</si>
  <si>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</si>
  <si>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</si>
  <si>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</si>
  <si>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</si>
  <si>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</si>
  <si>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</si>
  <si>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8GB 1,600MHz DDR3 Memory (max 32GB)</t>
    <phoneticPr fontId="3" type="noConversion"/>
  </si>
  <si>
    <t>600 G1</t>
  </si>
  <si>
    <t>Windows 7 Pro (Windows 10 Pro Upgradable)</t>
  </si>
  <si>
    <t>인텔 i3-4130 3.4GHz</t>
  </si>
  <si>
    <t>USB 3.0 4port / USB 2.0 6port</t>
  </si>
  <si>
    <t>1 D-sub 2 DP 포트 (모니터 3개 연결)</t>
  </si>
  <si>
    <t>128GB SSD / 500GB HDD</t>
    <phoneticPr fontId="3" type="noConversion"/>
  </si>
  <si>
    <t>모니터</t>
    <phoneticPr fontId="3" type="noConversion"/>
  </si>
  <si>
    <t>HP 23CW</t>
    <phoneticPr fontId="3" type="noConversion"/>
  </si>
  <si>
    <t>23인치 ips Full-HD</t>
    <phoneticPr fontId="3" type="noConversion"/>
  </si>
  <si>
    <t>TV</t>
    <phoneticPr fontId="3" type="noConversion"/>
  </si>
  <si>
    <t>복합기</t>
    <phoneticPr fontId="3" type="noConversion"/>
  </si>
  <si>
    <t>HP X476DW</t>
    <phoneticPr fontId="3" type="noConversion"/>
  </si>
  <si>
    <t>1920 x 1080 Full HD</t>
    <phoneticPr fontId="3" type="noConversion"/>
  </si>
  <si>
    <t>LG 60인치 TV 60LY340C</t>
    <phoneticPr fontId="3" type="noConversion"/>
  </si>
  <si>
    <t>프린터 / 복사 / 스캔 / 팩스</t>
    <phoneticPr fontId="3" type="noConversion"/>
  </si>
  <si>
    <t>A4 55매 인쇄속도 (흑백 / 컬러)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</si>
</sst>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5907000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3" s="3" customFormat="1" ht="15" customHeight="1">
      <c r="A17" s="25" t="s">
        <v>5</v>
      </c>
      <c r="B17" s="25" t="s">
        <v>24</v>
      </c>
      <c r="C17" s="43">
        <v>3</v>
      </c>
      <c r="D17" s="23">
        <v>800000</v>
      </c>
      <c r="E17" s="17">
        <f>C17*D17</f>
        <v>2400000</v>
      </c>
      <c r="F17" s="16">
        <f>E17*0.1</f>
        <v>240000</v>
      </c>
      <c r="G17" s="16">
        <f>SUM(E17:F17)</f>
        <v>2640000</v>
      </c>
      <c r="I17" s="26"/>
    </row>
    <row r="18" spans="1:13" s="3" customFormat="1" ht="15" customHeight="1">
      <c r="A18" s="25"/>
      <c r="B18" s="25"/>
      <c r="C18" s="24"/>
      <c r="D18" s="23"/>
      <c r="E18" s="17"/>
      <c r="F18" s="16"/>
      <c r="G18" s="16"/>
    </row>
    <row r="19" spans="1:13" s="3" customFormat="1" ht="15" customHeight="1">
      <c r="A19" s="25"/>
      <c r="B19" s="42" t="s">
        <v>26</v>
      </c>
      <c r="C19" s="24"/>
      <c r="D19" s="23"/>
      <c r="E19" s="17"/>
      <c r="F19" s="16"/>
      <c r="G19" s="16"/>
    </row>
    <row r="20" spans="1:13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13" s="3" customFormat="1" ht="15" customHeight="1">
      <c r="A21" s="25"/>
      <c r="B21" s="42" t="s">
        <v>29</v>
      </c>
      <c r="C21" s="24"/>
      <c r="D21" s="23"/>
      <c r="E21" s="17"/>
      <c r="F21" s="16"/>
      <c r="G21" s="16"/>
      <c r="M21" s="3">
        <f>65+6+4</f>
        <v>75</v>
      </c>
    </row>
    <row r="22" spans="1:13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13" s="3" customFormat="1" ht="15" customHeight="1">
      <c r="A23" s="25"/>
      <c r="B23" s="42" t="s">
        <v>25</v>
      </c>
      <c r="C23" s="24"/>
      <c r="D23" s="23"/>
      <c r="E23" s="17"/>
      <c r="F23" s="16"/>
      <c r="G23" s="16"/>
    </row>
    <row r="24" spans="1:13" s="3" customFormat="1" ht="15" customHeight="1">
      <c r="A24" s="25"/>
      <c r="B24" s="42" t="s">
        <v>27</v>
      </c>
      <c r="C24" s="24"/>
      <c r="D24" s="23"/>
      <c r="E24" s="17"/>
      <c r="F24" s="16"/>
      <c r="G24" s="16"/>
    </row>
    <row r="25" spans="1:13" s="3" customFormat="1" ht="15" customHeight="1">
      <c r="A25" s="25"/>
      <c r="B25" s="42" t="s">
        <v>28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13" s="3" customFormat="1" ht="15" customHeight="1">
      <c r="A26" s="25"/>
      <c r="B26" s="42"/>
      <c r="C26" s="24"/>
      <c r="D26" s="23"/>
      <c r="E26" s="17"/>
      <c r="F26" s="16"/>
      <c r="G26" s="16"/>
    </row>
    <row r="27" spans="1:13" s="3" customFormat="1" ht="15" customHeight="1">
      <c r="A27" s="25" t="s">
        <v>30</v>
      </c>
      <c r="B27" s="25" t="s">
        <v>31</v>
      </c>
      <c r="C27" s="43">
        <v>3</v>
      </c>
      <c r="D27" s="23">
        <v>200000</v>
      </c>
      <c r="E27" s="17">
        <f>C27*D27</f>
        <v>600000</v>
      </c>
      <c r="F27" s="16">
        <f>E27*0.1</f>
        <v>60000</v>
      </c>
      <c r="G27" s="16">
        <f>SUM(E27:F27)</f>
        <v>660000</v>
      </c>
    </row>
    <row r="28" spans="1:13" s="3" customFormat="1" ht="15" customHeight="1">
      <c r="A28" s="25"/>
      <c r="B28" s="25" t="s">
        <v>32</v>
      </c>
      <c r="C28" s="24"/>
      <c r="D28" s="23"/>
      <c r="E28" s="17"/>
      <c r="F28" s="16"/>
      <c r="G28" s="16"/>
    </row>
    <row r="29" spans="1:13" s="3" customFormat="1" ht="15" customHeight="1">
      <c r="A29" s="25"/>
      <c r="B29" s="42"/>
      <c r="C29" s="24"/>
      <c r="D29" s="23"/>
      <c r="E29" s="17">
        <f>C29*D29</f>
        <v>0</v>
      </c>
      <c r="F29" s="16"/>
      <c r="G29" s="16">
        <f>SUM(E29:F29)</f>
        <v>0</v>
      </c>
    </row>
    <row r="30" spans="1:13" s="3" customFormat="1" ht="15" customHeight="1">
      <c r="A30" s="25"/>
      <c r="B30" s="42"/>
      <c r="C30" s="24"/>
      <c r="D30" s="23"/>
      <c r="E30" s="17"/>
      <c r="F30" s="16"/>
      <c r="G30" s="16"/>
    </row>
    <row r="31" spans="1:13" s="3" customFormat="1" ht="15" customHeight="1">
      <c r="A31" s="25" t="s">
        <v>33</v>
      </c>
      <c r="B31" s="42" t="s">
        <v>37</v>
      </c>
      <c r="C31" s="24">
        <v>1</v>
      </c>
      <c r="D31" s="23">
        <v>1670000</v>
      </c>
      <c r="E31" s="17">
        <f>C31*D31</f>
        <v>1670000</v>
      </c>
      <c r="F31" s="16">
        <f>E31*0.1</f>
        <v>167000</v>
      </c>
      <c r="G31" s="16">
        <f>SUM(E31:F31)</f>
        <v>1837000</v>
      </c>
    </row>
    <row r="32" spans="1:13" s="3" customFormat="1" ht="15" customHeight="1">
      <c r="A32" s="25"/>
      <c r="B32" s="42" t="s">
        <v>36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34</v>
      </c>
      <c r="B34" s="42" t="s">
        <v>35</v>
      </c>
      <c r="C34" s="24">
        <v>1</v>
      </c>
      <c r="D34" s="23">
        <v>700000</v>
      </c>
      <c r="E34" s="17">
        <f>C34*D34</f>
        <v>700000</v>
      </c>
      <c r="F34" s="16">
        <f>E34*0.1</f>
        <v>70000</v>
      </c>
      <c r="G34" s="16">
        <f>SUM(E34:F34)</f>
        <v>770000</v>
      </c>
    </row>
    <row r="35" spans="1:10" s="3" customFormat="1" ht="15" customHeight="1">
      <c r="A35" s="25"/>
      <c r="B35" s="42" t="s">
        <v>39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38</v>
      </c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5370000</v>
      </c>
      <c r="F44" s="12">
        <f>SUM(F16:F43)</f>
        <v>537000</v>
      </c>
      <c r="G44" s="12">
        <f>SUM(G16:G43)</f>
        <v>5907000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2015-11-16T07:01:02Z</cp:lastPrinted>
  <dcterms:created xsi:type="dcterms:W3CDTF">2014-08-19T00:52:26Z</dcterms:created>
  <dcterms:modified xsi:type="dcterms:W3CDTF">2015-11-30T08:52:54Z</dcterms:modified>
</cp:coreProperties>
</file>