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F25" i="3" l="1"/>
  <c r="E25" i="3"/>
  <c r="G25" i="3" s="1"/>
  <c r="E23" i="3"/>
  <c r="F21" i="3"/>
  <c r="E21" i="3"/>
  <c r="G21" i="3" s="1"/>
  <c r="E19" i="3"/>
  <c r="F19" i="3" s="1"/>
  <c r="G19" i="3" s="1"/>
  <c r="F23" i="3" l="1"/>
  <c r="G23" i="3" s="1"/>
  <c r="E41" i="3"/>
  <c r="F41" i="3" l="1"/>
  <c r="G41" i="3" s="1"/>
  <c r="E34" i="3" l="1"/>
  <c r="F34" i="3" l="1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<sst xmlns="http://schemas.openxmlformats.org/spreadsheetml/2006/main" count="32" uniqueCount="29">
  <si>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</si>
  <si>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</si>
  <si>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</si>
  <si>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</si>
  <si>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</si>
  <si>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</si>
  <si>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</si>
  <si>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</si>
  <si>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</si>
  <si>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</si>
  <si>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</si>
  <si>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</si>
  <si>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</si>
  <si>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</si>
  <si>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</si>
  <si>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</si>
  <si>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</si>
  <si>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</si>
  <si>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</si>
  <si>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</si>
  <si>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</si>
  <si>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노무법인 한울</t>
    <phoneticPr fontId="3" type="noConversion"/>
  </si>
  <si>
    <t>os</t>
    <phoneticPr fontId="3" type="noConversion"/>
  </si>
  <si>
    <t>윈도우 7 프로 64비트</t>
    <phoneticPr fontId="3" type="noConversion"/>
  </si>
  <si>
    <t>엑셀 2013</t>
    <phoneticPr fontId="3" type="noConversion"/>
  </si>
  <si>
    <t>오피스 2013 홈&amp;비즈니스</t>
    <phoneticPr fontId="3" type="noConversion"/>
  </si>
  <si>
    <t>오피스 2010 프로</t>
    <phoneticPr fontId="3" type="noConversion"/>
  </si>
  <si>
    <t>S/W</t>
    <phoneticPr fontId="3" type="noConversion"/>
  </si>
  <si>
    <t>오피스 2013 프로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</si>
</sst>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21</v>
      </c>
      <c r="B4" s="46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1430000</v>
      </c>
      <c r="C11" s="4"/>
      <c r="D11" s="4"/>
      <c r="E11" s="4"/>
    </row>
    <row r="12" spans="1:7" ht="15" customHeight="1">
      <c r="A12" s="3" t="s">
        <v>13</v>
      </c>
      <c r="B12" s="35">
        <v>42174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1</v>
      </c>
      <c r="D17" s="23">
        <v>170000</v>
      </c>
      <c r="E17" s="17">
        <f>C17*D17</f>
        <v>170000</v>
      </c>
      <c r="F17" s="16">
        <f>E17*10%</f>
        <v>17000</v>
      </c>
      <c r="G17" s="16">
        <f>SUM(E17:F17)</f>
        <v>187000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 t="s">
        <v>27</v>
      </c>
      <c r="B19" s="42" t="s">
        <v>24</v>
      </c>
      <c r="C19" s="24">
        <v>1</v>
      </c>
      <c r="D19" s="23">
        <v>140000</v>
      </c>
      <c r="E19" s="17">
        <f>C19*D19</f>
        <v>140000</v>
      </c>
      <c r="F19" s="16">
        <f>E19*10%</f>
        <v>14000</v>
      </c>
      <c r="G19" s="16">
        <f>SUM(E19:F19)</f>
        <v>154000</v>
      </c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 t="s">
        <v>27</v>
      </c>
      <c r="B21" s="42" t="s">
        <v>26</v>
      </c>
      <c r="C21" s="24">
        <v>1</v>
      </c>
      <c r="D21" s="23">
        <v>220000</v>
      </c>
      <c r="E21" s="17">
        <f>C21*D21</f>
        <v>220000</v>
      </c>
      <c r="F21" s="16">
        <f>E21*10%</f>
        <v>22000</v>
      </c>
      <c r="G21" s="16">
        <f>SUM(E21:F21)</f>
        <v>242000</v>
      </c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 t="s">
        <v>27</v>
      </c>
      <c r="B23" s="42" t="s">
        <v>25</v>
      </c>
      <c r="C23" s="24">
        <v>1</v>
      </c>
      <c r="D23" s="23">
        <v>250000</v>
      </c>
      <c r="E23" s="17">
        <f>C23*D23</f>
        <v>250000</v>
      </c>
      <c r="F23" s="16">
        <f>E23*10%</f>
        <v>25000</v>
      </c>
      <c r="G23" s="16">
        <f>SUM(E23:F23)</f>
        <v>275000</v>
      </c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 t="s">
        <v>27</v>
      </c>
      <c r="B25" s="42" t="s">
        <v>28</v>
      </c>
      <c r="C25" s="24">
        <v>1</v>
      </c>
      <c r="D25" s="23">
        <v>520000</v>
      </c>
      <c r="E25" s="17">
        <f>C25*D25</f>
        <v>520000</v>
      </c>
      <c r="F25" s="16">
        <f>E25*10%</f>
        <v>52000</v>
      </c>
      <c r="G25" s="16">
        <f>SUM(E25:F25)</f>
        <v>572000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>
        <f>C41*D41</f>
        <v>0</v>
      </c>
      <c r="F41" s="16">
        <f>E41*10%</f>
        <v>0</v>
      </c>
      <c r="G41" s="16">
        <f>SUM(E41:F41)</f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1300000</v>
      </c>
      <c r="F44" s="12">
        <f>SUM(F16:F43)</f>
        <v>130000</v>
      </c>
      <c r="G44" s="12">
        <f>SUM(G16:G43)</f>
        <v>1430000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2015-02-09T01:49:48Z</cp:lastPrinted>
  <dcterms:created xsi:type="dcterms:W3CDTF">2014-08-19T00:52:26Z</dcterms:created>
  <dcterms:modified xsi:type="dcterms:W3CDTF">2015-06-19T06:31:35Z</dcterms:modified>
</cp:coreProperties>
</file>