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5075" windowHeight="11355"/>
  </bookViews>
  <sheets>
    <sheet name="최고급형" sheetId="3" r:id="rId1"/>
    <sheet name="고급형" sheetId="2" r:id="rId2"/>
  </sheets>
  <calcPr calcId="145621"/>
</workbook>
</file>

<file path=xl/calcChain.xml><?xml version="1.0" encoding="utf-8"?>
<calcChain xmlns="http://schemas.openxmlformats.org/spreadsheetml/2006/main">
  <c r="F44" i="3" l="1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F32" i="3"/>
  <c r="E32" i="3"/>
  <c r="G32" i="3" s="1"/>
  <c r="G31" i="3"/>
  <c r="F31" i="3"/>
  <c r="E30" i="3"/>
  <c r="F30" i="3" s="1"/>
  <c r="F29" i="3"/>
  <c r="E29" i="3"/>
  <c r="G29" i="3" s="1"/>
  <c r="G28" i="3"/>
  <c r="F28" i="3"/>
  <c r="G27" i="3"/>
  <c r="F27" i="3"/>
  <c r="G26" i="3"/>
  <c r="F26" i="3"/>
  <c r="G25" i="3"/>
  <c r="F25" i="3"/>
  <c r="G24" i="3"/>
  <c r="F24" i="3"/>
  <c r="G23" i="3"/>
  <c r="F23" i="3"/>
  <c r="E21" i="3"/>
  <c r="F21" i="3" s="1"/>
  <c r="F20" i="3"/>
  <c r="E20" i="3"/>
  <c r="G20" i="3" s="1"/>
  <c r="E19" i="3"/>
  <c r="F19" i="3" s="1"/>
  <c r="F18" i="3"/>
  <c r="E18" i="3"/>
  <c r="G18" i="3" s="1"/>
  <c r="E17" i="3"/>
  <c r="F17" i="3" s="1"/>
  <c r="F16" i="3"/>
  <c r="E16" i="3"/>
  <c r="G16" i="3" s="1"/>
  <c r="B12" i="3"/>
  <c r="F45" i="3" l="1"/>
  <c r="G19" i="3"/>
  <c r="G21" i="3"/>
  <c r="G30" i="3"/>
  <c r="G17" i="3"/>
  <c r="G45" i="3" s="1"/>
  <c r="B11" i="3" s="1"/>
  <c r="E29" i="2"/>
  <c r="E30" i="2" l="1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B12" i="2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<sst xmlns="http://schemas.openxmlformats.org/spreadsheetml/2006/main" count="70" uniqueCount="36">
  <si>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</si>
  <si>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</si>
  <si>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</si>
  <si>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</si>
  <si>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</si>
  <si>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</si>
  <si>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</si>
  <si>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</si>
  <si>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</si>
  <si>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</si>
  <si>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</si>
  <si>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</si>
  <si>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</si>
  <si>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</si>
  <si>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</si>
  <si>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</si>
  <si>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</si>
  <si>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</si>
  <si>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</si>
  <si>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</si>
  <si>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</si>
  <si>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</si>
  <si>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DVD Super Multi</t>
    <phoneticPr fontId="3" type="noConversion"/>
  </si>
  <si>
    <t>노트북</t>
    <phoneticPr fontId="3" type="noConversion"/>
  </si>
  <si>
    <t>8GB DDR3L Memory (max 16GB)</t>
    <phoneticPr fontId="3" type="noConversion"/>
  </si>
  <si>
    <t xml:space="preserve">Windows 7 Pro 64bit </t>
    <phoneticPr fontId="3" type="noConversion"/>
  </si>
  <si>
    <t>바디텍메드</t>
    <phoneticPr fontId="3" type="noConversion"/>
  </si>
  <si>
    <t xml:space="preserve">128GB SSD </t>
    <phoneticPr fontId="3" type="noConversion"/>
  </si>
  <si>
    <t>모니터</t>
    <phoneticPr fontId="3" type="noConversion"/>
  </si>
  <si>
    <t>HP 450 G2 L9R27PA</t>
    <phoneticPr fontId="3" type="noConversion"/>
  </si>
  <si>
    <t>인텔 i7-5500U 2.4GHz</t>
    <phoneticPr fontId="3" type="noConversion"/>
  </si>
  <si>
    <t>1TB HDD</t>
    <phoneticPr fontId="3" type="noConversion"/>
  </si>
  <si>
    <t>HP 27xi</t>
    <phoneticPr fontId="3" type="noConversion"/>
  </si>
  <si>
    <t>AMD Radeon R5 M255 2GB + intel HD Graphics 5500</t>
    <phoneticPr fontId="3" type="noConversion"/>
  </si>
  <si>
    <t xml:space="preserve">256GB SSD </t>
    <phoneticPr fontId="3" type="noConversion"/>
  </si>
  <si>
    <t>16GB DDR3L Memory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</si>
</sst>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D18" sqref="D1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26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2255000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42079.657989814812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23</v>
      </c>
      <c r="B17" s="25" t="s">
        <v>29</v>
      </c>
      <c r="C17" s="19">
        <v>1</v>
      </c>
      <c r="D17" s="26">
        <v>1450000</v>
      </c>
      <c r="E17" s="21">
        <f t="shared" si="0"/>
        <v>1450000</v>
      </c>
      <c r="F17" s="22">
        <f t="shared" si="1"/>
        <v>145000</v>
      </c>
      <c r="G17" s="22">
        <f t="shared" si="2"/>
        <v>1595000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30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35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34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31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22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3" t="s">
        <v>33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21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25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 t="s">
        <v>28</v>
      </c>
      <c r="B29" s="28" t="s">
        <v>32</v>
      </c>
      <c r="C29" s="19">
        <v>2</v>
      </c>
      <c r="D29" s="22">
        <v>300000</v>
      </c>
      <c r="E29" s="21">
        <f t="shared" ref="E29:E30" si="3">C29*D29</f>
        <v>600000</v>
      </c>
      <c r="F29" s="22">
        <f>E29*10%</f>
        <v>60000</v>
      </c>
      <c r="G29" s="22">
        <f t="shared" si="2"/>
        <v>660000</v>
      </c>
    </row>
    <row r="30" spans="1:9" s="2" customFormat="1" ht="15" customHeight="1" x14ac:dyDescent="0.15">
      <c r="A30" s="24"/>
      <c r="B30" s="24"/>
      <c r="C30" s="19"/>
      <c r="D30" s="22"/>
      <c r="E30" s="21">
        <f t="shared" si="3"/>
        <v>0</v>
      </c>
      <c r="F30" s="22">
        <f t="shared" ref="F30:F40" si="4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si="4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5">C32*D32</f>
        <v>0</v>
      </c>
      <c r="F32" s="22">
        <f t="shared" si="4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4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4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4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4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4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4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4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4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205000</v>
      </c>
      <c r="G45" s="37">
        <f>SUM(G16:G44)</f>
        <v>2255000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3" workbookViewId="0">
      <selection activeCell="J34" sqref="J34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26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2035000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42079.657989814812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23</v>
      </c>
      <c r="B17" s="25" t="s">
        <v>29</v>
      </c>
      <c r="C17" s="19">
        <v>1</v>
      </c>
      <c r="D17" s="26">
        <v>1250000</v>
      </c>
      <c r="E17" s="21">
        <f t="shared" si="0"/>
        <v>1250000</v>
      </c>
      <c r="F17" s="22">
        <f t="shared" si="1"/>
        <v>125000</v>
      </c>
      <c r="G17" s="22">
        <f t="shared" si="2"/>
        <v>1375000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30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24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27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31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22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3" t="s">
        <v>33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21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25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 t="s">
        <v>28</v>
      </c>
      <c r="B29" s="28" t="s">
        <v>32</v>
      </c>
      <c r="C29" s="19">
        <v>2</v>
      </c>
      <c r="D29" s="22">
        <v>300000</v>
      </c>
      <c r="E29" s="21">
        <f t="shared" ref="E29" si="3">C29*D29</f>
        <v>600000</v>
      </c>
      <c r="F29" s="22">
        <f>E29*10%</f>
        <v>60000</v>
      </c>
      <c r="G29" s="22">
        <f t="shared" si="2"/>
        <v>660000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4">C30*D30</f>
        <v>0</v>
      </c>
      <c r="F30" s="22">
        <f t="shared" ref="F30" si="5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6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7">C32*D32</f>
        <v>0</v>
      </c>
      <c r="F32" s="22">
        <f t="shared" si="6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6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6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6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6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6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6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6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6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185000</v>
      </c>
      <c r="G45" s="37">
        <f>SUM(G16:G44)</f>
        <v>2035000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최고급형</vt:lpstr>
      <vt:lpstr>고급형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2015-03-03T07:51:44Z</cp:lastPrinted>
  <dcterms:created xsi:type="dcterms:W3CDTF">2014-08-18T10:42:20Z</dcterms:created>
  <dcterms:modified xsi:type="dcterms:W3CDTF">2015-03-16T10:28:14Z</dcterms:modified>
</cp:coreProperties>
</file>