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70" windowWidth="15075" windowHeight="11415" activeTab="4"/>
  </bookViews>
  <sheets>
    <sheet name="840g2 (4)" sheetId="10" r:id="rId1"/>
    <sheet name="840g2 (3)" sheetId="9" r:id="rId2"/>
    <sheet name="840g2 (2)" sheetId="8" r:id="rId3"/>
    <sheet name="840g2" sheetId="2" r:id="rId4"/>
    <sheet name="13-4016" sheetId="7" r:id="rId5"/>
  </sheets>
  <calcPr calcId="145621"/>
</workbook>
</file>

<file path=xl/calcChain.xml><?xml version="1.0" encoding="utf-8"?>
<calcChain xmlns="http://schemas.openxmlformats.org/spreadsheetml/2006/main">
  <c r="G44" i="10" l="1"/>
  <c r="F44" i="10"/>
  <c r="E43" i="10"/>
  <c r="E42" i="10"/>
  <c r="G41" i="10"/>
  <c r="F41" i="10"/>
  <c r="E41" i="10"/>
  <c r="F40" i="10"/>
  <c r="G40" i="10" s="1"/>
  <c r="E40" i="10"/>
  <c r="E39" i="10"/>
  <c r="E38" i="10"/>
  <c r="G37" i="10"/>
  <c r="F37" i="10"/>
  <c r="E37" i="10"/>
  <c r="F36" i="10"/>
  <c r="G36" i="10" s="1"/>
  <c r="E36" i="10"/>
  <c r="E35" i="10"/>
  <c r="E34" i="10"/>
  <c r="G33" i="10"/>
  <c r="F33" i="10"/>
  <c r="E33" i="10"/>
  <c r="F32" i="10"/>
  <c r="G32" i="10" s="1"/>
  <c r="E32" i="10"/>
  <c r="E31" i="10"/>
  <c r="E30" i="10"/>
  <c r="G29" i="10"/>
  <c r="F29" i="10"/>
  <c r="E28" i="10"/>
  <c r="E27" i="10"/>
  <c r="G26" i="10"/>
  <c r="F26" i="10"/>
  <c r="E26" i="10"/>
  <c r="F25" i="10"/>
  <c r="E25" i="10"/>
  <c r="G25" i="10" s="1"/>
  <c r="E24" i="10"/>
  <c r="E23" i="10"/>
  <c r="G22" i="10"/>
  <c r="F22" i="10"/>
  <c r="E22" i="10"/>
  <c r="G21" i="10"/>
  <c r="F21" i="10"/>
  <c r="E21" i="10"/>
  <c r="F20" i="10"/>
  <c r="E20" i="10"/>
  <c r="G20" i="10" s="1"/>
  <c r="E19" i="10"/>
  <c r="E18" i="10"/>
  <c r="E17" i="10"/>
  <c r="G16" i="10"/>
  <c r="F16" i="10"/>
  <c r="E16" i="10"/>
  <c r="F44" i="9"/>
  <c r="G44" i="9" s="1"/>
  <c r="E43" i="9"/>
  <c r="F43" i="9" s="1"/>
  <c r="G43" i="9" s="1"/>
  <c r="F42" i="9"/>
  <c r="G42" i="9" s="1"/>
  <c r="E42" i="9"/>
  <c r="E41" i="9"/>
  <c r="E40" i="9"/>
  <c r="E39" i="9"/>
  <c r="F39" i="9" s="1"/>
  <c r="G39" i="9" s="1"/>
  <c r="F38" i="9"/>
  <c r="G38" i="9" s="1"/>
  <c r="E38" i="9"/>
  <c r="E37" i="9"/>
  <c r="E36" i="9"/>
  <c r="E35" i="9"/>
  <c r="F35" i="9" s="1"/>
  <c r="G35" i="9" s="1"/>
  <c r="F34" i="9"/>
  <c r="G34" i="9" s="1"/>
  <c r="E34" i="9"/>
  <c r="E33" i="9"/>
  <c r="E32" i="9"/>
  <c r="E31" i="9"/>
  <c r="F31" i="9" s="1"/>
  <c r="G31" i="9" s="1"/>
  <c r="F30" i="9"/>
  <c r="G30" i="9" s="1"/>
  <c r="E30" i="9"/>
  <c r="F29" i="9"/>
  <c r="G29" i="9" s="1"/>
  <c r="E28" i="9"/>
  <c r="F28" i="9" s="1"/>
  <c r="G28" i="9" s="1"/>
  <c r="F27" i="9"/>
  <c r="G27" i="9" s="1"/>
  <c r="E27" i="9"/>
  <c r="E26" i="9"/>
  <c r="F26" i="9" s="1"/>
  <c r="E25" i="9"/>
  <c r="E24" i="9"/>
  <c r="F24" i="9" s="1"/>
  <c r="G24" i="9" s="1"/>
  <c r="F23" i="9"/>
  <c r="G23" i="9" s="1"/>
  <c r="E23" i="9"/>
  <c r="E22" i="9"/>
  <c r="E21" i="9"/>
  <c r="E20" i="9"/>
  <c r="F20" i="9" s="1"/>
  <c r="G20" i="9" s="1"/>
  <c r="F19" i="9"/>
  <c r="G19" i="9" s="1"/>
  <c r="E19" i="9"/>
  <c r="E18" i="9"/>
  <c r="F18" i="9" s="1"/>
  <c r="E17" i="9"/>
  <c r="E16" i="9"/>
  <c r="E45" i="9" s="1"/>
  <c r="G30" i="10" l="1"/>
  <c r="G28" i="10"/>
  <c r="G18" i="10"/>
  <c r="G34" i="10"/>
  <c r="F18" i="10"/>
  <c r="F19" i="10"/>
  <c r="G19" i="10" s="1"/>
  <c r="F24" i="10"/>
  <c r="G24" i="10" s="1"/>
  <c r="F28" i="10"/>
  <c r="F31" i="10"/>
  <c r="G31" i="10" s="1"/>
  <c r="F35" i="10"/>
  <c r="G35" i="10" s="1"/>
  <c r="F39" i="10"/>
  <c r="G39" i="10" s="1"/>
  <c r="F43" i="10"/>
  <c r="G43" i="10" s="1"/>
  <c r="E45" i="10"/>
  <c r="F17" i="10"/>
  <c r="G17" i="10" s="1"/>
  <c r="F23" i="10"/>
  <c r="G23" i="10" s="1"/>
  <c r="F27" i="10"/>
  <c r="G27" i="10" s="1"/>
  <c r="F30" i="10"/>
  <c r="F34" i="10"/>
  <c r="F38" i="10"/>
  <c r="G38" i="10" s="1"/>
  <c r="F42" i="10"/>
  <c r="G42" i="10" s="1"/>
  <c r="G22" i="9"/>
  <c r="G17" i="9"/>
  <c r="G33" i="9"/>
  <c r="G40" i="9"/>
  <c r="F22" i="9"/>
  <c r="F33" i="9"/>
  <c r="F37" i="9"/>
  <c r="G37" i="9" s="1"/>
  <c r="F41" i="9"/>
  <c r="G41" i="9" s="1"/>
  <c r="F17" i="9"/>
  <c r="G18" i="9"/>
  <c r="F21" i="9"/>
  <c r="G21" i="9" s="1"/>
  <c r="F25" i="9"/>
  <c r="G25" i="9" s="1"/>
  <c r="G26" i="9"/>
  <c r="F32" i="9"/>
  <c r="G32" i="9" s="1"/>
  <c r="F36" i="9"/>
  <c r="G36" i="9" s="1"/>
  <c r="F40" i="9"/>
  <c r="F16" i="9"/>
  <c r="E45" i="8"/>
  <c r="E45" i="2"/>
  <c r="E45" i="7"/>
  <c r="G45" i="10" l="1"/>
  <c r="B11" i="10" s="1"/>
  <c r="F45" i="10"/>
  <c r="F45" i="9"/>
  <c r="G16" i="9"/>
  <c r="G45" i="9" s="1"/>
  <c r="B11" i="9" s="1"/>
  <c r="F44" i="8"/>
  <c r="G44" i="8" s="1"/>
  <c r="E43" i="8"/>
  <c r="G42" i="8"/>
  <c r="F42" i="8"/>
  <c r="E42" i="8"/>
  <c r="F41" i="8"/>
  <c r="G41" i="8" s="1"/>
  <c r="E41" i="8"/>
  <c r="E40" i="8"/>
  <c r="E39" i="8"/>
  <c r="G38" i="8"/>
  <c r="F38" i="8"/>
  <c r="E38" i="8"/>
  <c r="F37" i="8"/>
  <c r="G37" i="8" s="1"/>
  <c r="E37" i="8"/>
  <c r="E36" i="8"/>
  <c r="E35" i="8"/>
  <c r="G34" i="8"/>
  <c r="F34" i="8"/>
  <c r="E34" i="8"/>
  <c r="F33" i="8"/>
  <c r="G33" i="8" s="1"/>
  <c r="E33" i="8"/>
  <c r="E32" i="8"/>
  <c r="E31" i="8"/>
  <c r="G30" i="8"/>
  <c r="F30" i="8"/>
  <c r="E30" i="8"/>
  <c r="F29" i="8"/>
  <c r="G29" i="8" s="1"/>
  <c r="E28" i="8"/>
  <c r="G27" i="8"/>
  <c r="F27" i="8"/>
  <c r="E27" i="8"/>
  <c r="F26" i="8"/>
  <c r="G26" i="8" s="1"/>
  <c r="E26" i="8"/>
  <c r="E25" i="8"/>
  <c r="E24" i="8"/>
  <c r="G23" i="8"/>
  <c r="F23" i="8"/>
  <c r="E23" i="8"/>
  <c r="F22" i="8"/>
  <c r="G22" i="8" s="1"/>
  <c r="E22" i="8"/>
  <c r="E21" i="8"/>
  <c r="E20" i="8"/>
  <c r="G19" i="8"/>
  <c r="F19" i="8"/>
  <c r="E19" i="8"/>
  <c r="F18" i="8"/>
  <c r="G18" i="8" s="1"/>
  <c r="E18" i="8"/>
  <c r="E17" i="8"/>
  <c r="E16" i="8"/>
  <c r="G17" i="8" l="1"/>
  <c r="G28" i="8"/>
  <c r="G24" i="8"/>
  <c r="G31" i="8"/>
  <c r="G20" i="8"/>
  <c r="G32" i="8"/>
  <c r="F17" i="8"/>
  <c r="F21" i="8"/>
  <c r="G21" i="8" s="1"/>
  <c r="F25" i="8"/>
  <c r="G25" i="8" s="1"/>
  <c r="F32" i="8"/>
  <c r="F36" i="8"/>
  <c r="G36" i="8" s="1"/>
  <c r="F40" i="8"/>
  <c r="G40" i="8" s="1"/>
  <c r="F16" i="8"/>
  <c r="F20" i="8"/>
  <c r="F24" i="8"/>
  <c r="F28" i="8"/>
  <c r="F31" i="8"/>
  <c r="F35" i="8"/>
  <c r="G35" i="8" s="1"/>
  <c r="F39" i="8"/>
  <c r="G39" i="8" s="1"/>
  <c r="F43" i="8"/>
  <c r="G43" i="8" s="1"/>
  <c r="E17" i="7"/>
  <c r="F17" i="7" s="1"/>
  <c r="G17" i="7" s="1"/>
  <c r="F16" i="7"/>
  <c r="E16" i="7"/>
  <c r="F45" i="8" l="1"/>
  <c r="G16" i="8"/>
  <c r="G45" i="8" s="1"/>
  <c r="B11" i="8" s="1"/>
  <c r="G16" i="7"/>
  <c r="F45" i="7"/>
  <c r="E22" i="2"/>
  <c r="G22" i="2" s="1"/>
  <c r="F22" i="2"/>
  <c r="E23" i="2"/>
  <c r="F23" i="2"/>
  <c r="G23" i="2"/>
  <c r="E24" i="2"/>
  <c r="F24" i="2"/>
  <c r="G24" i="2"/>
  <c r="E25" i="2"/>
  <c r="F25" i="2" s="1"/>
  <c r="E26" i="2"/>
  <c r="G26" i="2" s="1"/>
  <c r="F26" i="2"/>
  <c r="E27" i="2"/>
  <c r="F27" i="2"/>
  <c r="G27" i="2"/>
  <c r="E28" i="2"/>
  <c r="F28" i="2"/>
  <c r="G28" i="2"/>
  <c r="F29" i="2"/>
  <c r="E30" i="2"/>
  <c r="G30" i="2" s="1"/>
  <c r="F30" i="2"/>
  <c r="E31" i="2"/>
  <c r="F31" i="2"/>
  <c r="G31" i="2"/>
  <c r="E32" i="2"/>
  <c r="F32" i="2"/>
  <c r="G32" i="2"/>
  <c r="E33" i="2"/>
  <c r="F33" i="2" s="1"/>
  <c r="E34" i="2"/>
  <c r="G34" i="2" s="1"/>
  <c r="F34" i="2"/>
  <c r="E35" i="2"/>
  <c r="F35" i="2"/>
  <c r="G35" i="2"/>
  <c r="E36" i="2"/>
  <c r="F36" i="2"/>
  <c r="E37" i="2"/>
  <c r="F37" i="2" s="1"/>
  <c r="E38" i="2"/>
  <c r="G38" i="2" s="1"/>
  <c r="F38" i="2"/>
  <c r="E39" i="2"/>
  <c r="F39" i="2"/>
  <c r="G39" i="2"/>
  <c r="E40" i="2"/>
  <c r="F40" i="2"/>
  <c r="G40" i="2"/>
  <c r="E41" i="2"/>
  <c r="F41" i="2" s="1"/>
  <c r="E42" i="2"/>
  <c r="G42" i="2" s="1"/>
  <c r="F42" i="2"/>
  <c r="E43" i="2"/>
  <c r="F43" i="2"/>
  <c r="G43" i="2"/>
  <c r="G45" i="7" l="1"/>
  <c r="B11" i="7" s="1"/>
  <c r="G36" i="2"/>
  <c r="G41" i="2"/>
  <c r="G37" i="2"/>
  <c r="G33" i="2"/>
  <c r="G29" i="2"/>
  <c r="G25" i="2"/>
  <c r="F44" i="2"/>
  <c r="G44" i="2" s="1"/>
  <c r="E21" i="2"/>
  <c r="F21" i="2" s="1"/>
  <c r="E20" i="2"/>
  <c r="F20" i="2" s="1"/>
  <c r="F19" i="2"/>
  <c r="E19" i="2"/>
  <c r="E18" i="2"/>
  <c r="F18" i="2" s="1"/>
  <c r="E17" i="2"/>
  <c r="F17" i="2" s="1"/>
  <c r="E16" i="2"/>
  <c r="F16" i="2" s="1"/>
  <c r="G19" i="2" l="1"/>
  <c r="G21" i="2"/>
  <c r="G17" i="2"/>
  <c r="F45" i="2"/>
  <c r="G16" i="2"/>
  <c r="G18" i="2"/>
  <c r="G20" i="2"/>
  <c r="G45" i="2" l="1"/>
  <c r="B11" i="2" s="1"/>
</calcChain>
</file>

<file path=xl/sharedStrings.xml><?xml version="1.0" encoding="utf-8"?>
<sst xmlns="http://schemas.openxmlformats.org/spreadsheetml/2006/main" count="228" uniqueCount="66">
  <si>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</si>
  <si>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</si>
  <si>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</si>
  <si>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</si>
  <si>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</si>
  <si>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</si>
  <si>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</si>
  <si>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</si>
  <si>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</si>
  <si>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</si>
  <si>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</si>
  <si>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</si>
  <si>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</si>
  <si>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</si>
  <si>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</si>
  <si>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</si>
  <si>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</si>
  <si>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</si>
  <si>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</si>
  <si>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</si>
  <si>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</si>
  <si>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노트북</t>
    <phoneticPr fontId="3" type="noConversion"/>
  </si>
  <si>
    <t>8GB DDR3L Memory (max 16GB)</t>
    <phoneticPr fontId="3" type="noConversion"/>
  </si>
  <si>
    <t>바디텍메드</t>
    <phoneticPr fontId="3" type="noConversion"/>
  </si>
  <si>
    <t>광 드라이브 없음</t>
    <phoneticPr fontId="3" type="noConversion"/>
  </si>
  <si>
    <t>무게 1.58Kg</t>
    <phoneticPr fontId="3" type="noConversion"/>
  </si>
  <si>
    <t>14인치 1920 x 1080 Full HD 해상도</t>
    <phoneticPr fontId="3" type="noConversion"/>
  </si>
  <si>
    <t xml:space="preserve">Windows 10 Pro / Windows 7 Pro 64bit </t>
    <phoneticPr fontId="3" type="noConversion"/>
  </si>
  <si>
    <t>USB 3.0 port x 4ea</t>
    <phoneticPr fontId="3" type="noConversion"/>
  </si>
  <si>
    <t>외부 모니터 출력 (동시 2개 가능) D-sub / Display port</t>
    <phoneticPr fontId="3" type="noConversion"/>
  </si>
  <si>
    <t>IPS 광시야각 패널</t>
    <phoneticPr fontId="3" type="noConversion"/>
  </si>
  <si>
    <t>지문인식 센서</t>
    <phoneticPr fontId="3" type="noConversion"/>
  </si>
  <si>
    <t>USB 3.0 port x 3ea</t>
    <phoneticPr fontId="3" type="noConversion"/>
  </si>
  <si>
    <t>롱라이프 배터리 (최대 12.5시간)</t>
    <phoneticPr fontId="3" type="noConversion"/>
  </si>
  <si>
    <t>Elitebook 840 G2 CTO#1</t>
    <phoneticPr fontId="3" type="noConversion"/>
  </si>
  <si>
    <t>Elitebook 840 G2 CTO#2</t>
    <phoneticPr fontId="3" type="noConversion"/>
  </si>
  <si>
    <t>Spectre 13-4016tu X360</t>
    <phoneticPr fontId="3" type="noConversion"/>
  </si>
  <si>
    <t xml:space="preserve">인텔 5세대 i7-5500U </t>
    <phoneticPr fontId="3" type="noConversion"/>
  </si>
  <si>
    <t>8GB DDR3L Memory (max 8GB)</t>
    <phoneticPr fontId="3" type="noConversion"/>
  </si>
  <si>
    <t>intel HD Graphics</t>
    <phoneticPr fontId="3" type="noConversion"/>
  </si>
  <si>
    <t>사은품</t>
    <phoneticPr fontId="3" type="noConversion"/>
  </si>
  <si>
    <t>HP 무선 광마우스</t>
    <phoneticPr fontId="3" type="noConversion"/>
  </si>
  <si>
    <t>포인트스틱 / 터치패트 마우스</t>
    <phoneticPr fontId="3" type="noConversion"/>
  </si>
  <si>
    <t>13.3인치 1920 x 1080 Full HD 해상도 (터치패널)</t>
    <phoneticPr fontId="3" type="noConversion"/>
  </si>
  <si>
    <t>무게 1.44Kg</t>
    <phoneticPr fontId="3" type="noConversion"/>
  </si>
  <si>
    <t>외부 모니터 출력 (동시 2개 가능) D-sub / mini Display port</t>
    <phoneticPr fontId="3" type="noConversion"/>
  </si>
  <si>
    <t>Windows 8.1</t>
    <phoneticPr fontId="3" type="noConversion"/>
  </si>
  <si>
    <t>802.11bgn 300Mbps 무선랜 / 블루투스 4.0</t>
    <phoneticPr fontId="3" type="noConversion"/>
  </si>
  <si>
    <t>802.11ac 867Mbps 무선랜 / 블루투스 4.0</t>
    <phoneticPr fontId="3" type="noConversion"/>
  </si>
  <si>
    <t>Gigabit Networkcard</t>
    <phoneticPr fontId="3" type="noConversion"/>
  </si>
  <si>
    <t>IPS 광시야각 패널 (터치)</t>
    <phoneticPr fontId="3" type="noConversion"/>
  </si>
  <si>
    <t>노트북가방</t>
    <phoneticPr fontId="3" type="noConversion"/>
  </si>
  <si>
    <t>소니 500GB 외장하드</t>
    <phoneticPr fontId="3" type="noConversion"/>
  </si>
  <si>
    <t>인텔 5세대 i7-5500U</t>
    <phoneticPr fontId="3" type="noConversion"/>
  </si>
  <si>
    <t>256GB SSD m.2 TLC</t>
    <phoneticPr fontId="3" type="noConversion"/>
  </si>
  <si>
    <t>256GB SSD MLC</t>
    <phoneticPr fontId="3" type="noConversion"/>
  </si>
  <si>
    <t>256GB SSD m.2 MLC / 1TB SATA HDD</t>
    <phoneticPr fontId="3" type="noConversion"/>
  </si>
  <si>
    <t>NFC 포함</t>
    <phoneticPr fontId="3" type="noConversion"/>
  </si>
  <si>
    <t>1. 수량 할인 단가입니다. (주문제작)</t>
    <phoneticPr fontId="3" type="noConversion"/>
  </si>
  <si>
    <t>usb 네트웍 케이블 제공 (유선랜 사용시 USB 포트 2개만 사용가능)</t>
    <phoneticPr fontId="3" type="noConversion"/>
  </si>
  <si>
    <t>45W 전원아답터</t>
    <phoneticPr fontId="3" type="noConversion"/>
  </si>
  <si>
    <t>45W 전원 아답터</t>
    <phoneticPr fontId="3" type="noConversion"/>
  </si>
  <si>
    <t>500GB SSD m.2 MLC</t>
  </si>
  <si>
    <t>500GB SSD m.2 MLC / 1TB SATA HDD</t>
  </si>
  <si>
    <t>Elitebook 840 G2 CTO#3</t>
  </si>
  <si>
    <t>Elitebook 840 G2 CTO#4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</si>
</sst>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64" formatCode="yyyy&quot;년&quot;\ m&quot;월&quot;\ d&quot;일&quot;"/>
  </numFmts>
  <fonts count="9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6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64" fontId="5" fillId="0" borderId="0" xfId="1" applyNumberFormat="1" applyFont="1" applyAlignment="1">
      <alignment horizontal="center" vertical="center"/>
    </xf>
    <xf numFmtId="14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41" fontId="4" fillId="0" borderId="9" xfId="1" applyFont="1" applyBorder="1" applyAlignment="1"/>
    <xf numFmtId="41" fontId="4" fillId="0" borderId="9" xfId="1" applyFont="1" applyFill="1" applyBorder="1" applyAlignment="1"/>
    <xf numFmtId="41" fontId="4" fillId="0" borderId="9" xfId="1" applyFont="1" applyBorder="1" applyAlignment="1">
      <alignment horizontal="left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workbookViewId="0">
      <selection activeCell="G37" sqref="G37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4" t="s">
        <v>0</v>
      </c>
      <c r="B1" s="44"/>
      <c r="C1" s="44"/>
      <c r="D1" s="44"/>
      <c r="E1" s="44"/>
      <c r="F1" s="44"/>
      <c r="G1" s="44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5" t="s">
        <v>23</v>
      </c>
      <c r="B4" s="45"/>
      <c r="C4" s="7" t="s">
        <v>1</v>
      </c>
      <c r="D4" s="4"/>
      <c r="E4" s="4"/>
    </row>
    <row r="5" spans="1:7" ht="15" customHeight="1" x14ac:dyDescent="0.15">
      <c r="A5" s="2" t="s">
        <v>2</v>
      </c>
      <c r="B5" s="8"/>
      <c r="C5" s="9"/>
      <c r="D5" s="4"/>
      <c r="E5" s="4"/>
    </row>
    <row r="6" spans="1:7" ht="15" customHeight="1" x14ac:dyDescent="0.15">
      <c r="A6" s="2" t="s">
        <v>3</v>
      </c>
      <c r="B6" s="2"/>
      <c r="C6" s="4"/>
      <c r="D6" s="4"/>
      <c r="E6" s="4"/>
    </row>
    <row r="7" spans="1:7" ht="15" customHeight="1" x14ac:dyDescent="0.15">
      <c r="A7" s="2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1859000</v>
      </c>
      <c r="C11" s="4"/>
      <c r="D11" s="4"/>
      <c r="E11" s="4"/>
    </row>
    <row r="12" spans="1:7" ht="15" customHeight="1" x14ac:dyDescent="0.15">
      <c r="A12" s="2" t="s">
        <v>7</v>
      </c>
      <c r="B12" s="12">
        <v>42256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43" si="0">C16*D16</f>
        <v>0</v>
      </c>
      <c r="F16" s="22">
        <f t="shared" ref="F16:F43" si="1">E16*10%</f>
        <v>0</v>
      </c>
      <c r="G16" s="23">
        <f t="shared" ref="G16:G43" si="2">SUM(E16:F16)</f>
        <v>0</v>
      </c>
    </row>
    <row r="17" spans="1:9" s="2" customFormat="1" ht="15" customHeight="1" x14ac:dyDescent="0.15">
      <c r="A17" s="24" t="s">
        <v>21</v>
      </c>
      <c r="B17" s="25" t="s">
        <v>65</v>
      </c>
      <c r="C17" s="19">
        <v>1</v>
      </c>
      <c r="D17" s="26">
        <v>1690000</v>
      </c>
      <c r="E17" s="21">
        <f t="shared" si="0"/>
        <v>1690000</v>
      </c>
      <c r="F17" s="22">
        <f t="shared" si="1"/>
        <v>169000</v>
      </c>
      <c r="G17" s="22">
        <f t="shared" si="2"/>
        <v>1859000</v>
      </c>
      <c r="I17" s="27"/>
    </row>
    <row r="18" spans="1:9" s="2" customFormat="1" ht="15" customHeight="1" x14ac:dyDescent="0.15">
      <c r="A18" s="24"/>
      <c r="B18" s="24"/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/>
      <c r="B19" s="41" t="s">
        <v>53</v>
      </c>
      <c r="C19" s="19"/>
      <c r="D19" s="26"/>
      <c r="E19" s="21">
        <f t="shared" si="0"/>
        <v>0</v>
      </c>
      <c r="F19" s="22">
        <f t="shared" si="1"/>
        <v>0</v>
      </c>
      <c r="G19" s="22">
        <f t="shared" si="2"/>
        <v>0</v>
      </c>
    </row>
    <row r="20" spans="1:9" s="2" customFormat="1" ht="15" customHeight="1" x14ac:dyDescent="0.15">
      <c r="A20" s="24"/>
      <c r="B20" s="41" t="s">
        <v>22</v>
      </c>
      <c r="C20" s="19"/>
      <c r="D20" s="26"/>
      <c r="E20" s="21">
        <f t="shared" si="0"/>
        <v>0</v>
      </c>
      <c r="F20" s="22">
        <f t="shared" si="1"/>
        <v>0</v>
      </c>
      <c r="G20" s="22">
        <f t="shared" si="2"/>
        <v>0</v>
      </c>
      <c r="I20" s="27"/>
    </row>
    <row r="21" spans="1:9" s="2" customFormat="1" ht="15" customHeight="1" x14ac:dyDescent="0.15">
      <c r="A21" s="24"/>
      <c r="B21" s="41" t="s">
        <v>63</v>
      </c>
      <c r="C21" s="19"/>
      <c r="D21" s="26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9" s="2" customFormat="1" ht="15" customHeight="1" x14ac:dyDescent="0.15">
      <c r="A22" s="24"/>
      <c r="B22" s="42" t="s">
        <v>24</v>
      </c>
      <c r="C22" s="19"/>
      <c r="D22" s="22"/>
      <c r="E22" s="21">
        <f t="shared" si="0"/>
        <v>0</v>
      </c>
      <c r="F22" s="22">
        <f t="shared" si="1"/>
        <v>0</v>
      </c>
      <c r="G22" s="22">
        <f t="shared" si="2"/>
        <v>0</v>
      </c>
    </row>
    <row r="23" spans="1:9" s="2" customFormat="1" ht="15" customHeight="1" x14ac:dyDescent="0.15">
      <c r="A23" s="24"/>
      <c r="B23" s="42" t="s">
        <v>39</v>
      </c>
      <c r="C23" s="19"/>
      <c r="D23" s="22"/>
      <c r="E23" s="21">
        <f t="shared" si="0"/>
        <v>0</v>
      </c>
      <c r="F23" s="22">
        <f t="shared" si="1"/>
        <v>0</v>
      </c>
      <c r="G23" s="22">
        <f t="shared" si="2"/>
        <v>0</v>
      </c>
    </row>
    <row r="24" spans="1:9" s="2" customFormat="1" ht="15" customHeight="1" x14ac:dyDescent="0.15">
      <c r="A24" s="24"/>
      <c r="B24" s="41" t="s">
        <v>25</v>
      </c>
      <c r="C24" s="19"/>
      <c r="D24" s="22"/>
      <c r="E24" s="21">
        <f t="shared" si="0"/>
        <v>0</v>
      </c>
      <c r="F24" s="22">
        <f t="shared" si="1"/>
        <v>0</v>
      </c>
      <c r="G24" s="22">
        <f t="shared" si="2"/>
        <v>0</v>
      </c>
    </row>
    <row r="25" spans="1:9" s="2" customFormat="1" ht="15" customHeight="1" x14ac:dyDescent="0.15">
      <c r="A25" s="24"/>
      <c r="B25" s="41" t="s">
        <v>26</v>
      </c>
      <c r="C25" s="19"/>
      <c r="D25" s="22"/>
      <c r="E25" s="21">
        <f t="shared" si="0"/>
        <v>0</v>
      </c>
      <c r="F25" s="22">
        <f t="shared" si="1"/>
        <v>0</v>
      </c>
      <c r="G25" s="22">
        <f t="shared" si="2"/>
        <v>0</v>
      </c>
    </row>
    <row r="26" spans="1:9" s="2" customFormat="1" ht="15" customHeight="1" x14ac:dyDescent="0.15">
      <c r="A26" s="24"/>
      <c r="B26" s="41" t="s">
        <v>27</v>
      </c>
      <c r="C26" s="19"/>
      <c r="D26" s="22"/>
      <c r="E26" s="21">
        <f t="shared" si="0"/>
        <v>0</v>
      </c>
      <c r="F26" s="22">
        <f t="shared" si="1"/>
        <v>0</v>
      </c>
      <c r="G26" s="22">
        <f t="shared" si="2"/>
        <v>0</v>
      </c>
    </row>
    <row r="27" spans="1:9" s="2" customFormat="1" ht="15" customHeight="1" x14ac:dyDescent="0.15">
      <c r="A27" s="24"/>
      <c r="B27" s="41"/>
      <c r="C27" s="19"/>
      <c r="D27" s="22"/>
      <c r="E27" s="21">
        <f t="shared" si="0"/>
        <v>0</v>
      </c>
      <c r="F27" s="22">
        <f t="shared" si="1"/>
        <v>0</v>
      </c>
      <c r="G27" s="22">
        <f t="shared" si="2"/>
        <v>0</v>
      </c>
    </row>
    <row r="28" spans="1:9" s="2" customFormat="1" ht="15" customHeight="1" x14ac:dyDescent="0.15">
      <c r="A28" s="24"/>
      <c r="B28" s="41" t="s">
        <v>28</v>
      </c>
      <c r="C28" s="19"/>
      <c r="D28" s="22"/>
      <c r="E28" s="21">
        <f t="shared" si="0"/>
        <v>0</v>
      </c>
      <c r="F28" s="22">
        <f t="shared" si="1"/>
        <v>0</v>
      </c>
      <c r="G28" s="22">
        <f t="shared" si="2"/>
        <v>0</v>
      </c>
    </row>
    <row r="29" spans="1:9" s="2" customFormat="1" ht="15" customHeight="1" x14ac:dyDescent="0.15">
      <c r="A29" s="24"/>
      <c r="B29" s="41" t="s">
        <v>29</v>
      </c>
      <c r="C29" s="19"/>
      <c r="D29" s="22"/>
      <c r="E29" s="21"/>
      <c r="F29" s="22">
        <f t="shared" si="1"/>
        <v>0</v>
      </c>
      <c r="G29" s="22">
        <f t="shared" si="2"/>
        <v>0</v>
      </c>
    </row>
    <row r="30" spans="1:9" s="2" customFormat="1" ht="15" customHeight="1" x14ac:dyDescent="0.15">
      <c r="A30" s="24"/>
      <c r="B30" s="41" t="s">
        <v>48</v>
      </c>
      <c r="C30" s="19"/>
      <c r="D30" s="22"/>
      <c r="E30" s="21">
        <f t="shared" si="0"/>
        <v>0</v>
      </c>
      <c r="F30" s="22">
        <f t="shared" si="1"/>
        <v>0</v>
      </c>
      <c r="G30" s="22">
        <f t="shared" si="2"/>
        <v>0</v>
      </c>
    </row>
    <row r="31" spans="1:9" s="2" customFormat="1" ht="15" customHeight="1" x14ac:dyDescent="0.15">
      <c r="A31" s="24"/>
      <c r="B31" s="41" t="s">
        <v>30</v>
      </c>
      <c r="C31" s="19"/>
      <c r="D31" s="22"/>
      <c r="E31" s="21">
        <f t="shared" si="0"/>
        <v>0</v>
      </c>
      <c r="F31" s="22">
        <f t="shared" si="1"/>
        <v>0</v>
      </c>
      <c r="G31" s="22">
        <f t="shared" si="2"/>
        <v>0</v>
      </c>
    </row>
    <row r="32" spans="1:9" s="2" customFormat="1" ht="15" customHeight="1" x14ac:dyDescent="0.15">
      <c r="A32" s="24"/>
      <c r="B32" s="41" t="s">
        <v>33</v>
      </c>
      <c r="C32" s="19"/>
      <c r="D32" s="22"/>
      <c r="E32" s="21">
        <f t="shared" si="0"/>
        <v>0</v>
      </c>
      <c r="F32" s="22">
        <f t="shared" si="1"/>
        <v>0</v>
      </c>
      <c r="G32" s="22">
        <f t="shared" si="2"/>
        <v>0</v>
      </c>
    </row>
    <row r="33" spans="1:7" s="2" customFormat="1" ht="15" customHeight="1" x14ac:dyDescent="0.15">
      <c r="A33" s="24"/>
      <c r="B33" s="41" t="s">
        <v>31</v>
      </c>
      <c r="C33" s="19"/>
      <c r="D33" s="22"/>
      <c r="E33" s="21">
        <f t="shared" si="0"/>
        <v>0</v>
      </c>
      <c r="F33" s="22">
        <f t="shared" si="1"/>
        <v>0</v>
      </c>
      <c r="G33" s="22">
        <f t="shared" si="2"/>
        <v>0</v>
      </c>
    </row>
    <row r="34" spans="1:7" s="2" customFormat="1" ht="15" customHeight="1" x14ac:dyDescent="0.15">
      <c r="A34" s="24"/>
      <c r="B34" s="41" t="s">
        <v>42</v>
      </c>
      <c r="C34" s="19"/>
      <c r="D34" s="22"/>
      <c r="E34" s="21">
        <f t="shared" si="0"/>
        <v>0</v>
      </c>
      <c r="F34" s="22">
        <f t="shared" si="1"/>
        <v>0</v>
      </c>
      <c r="G34" s="22">
        <f t="shared" si="2"/>
        <v>0</v>
      </c>
    </row>
    <row r="35" spans="1:7" s="2" customFormat="1" ht="15" customHeight="1" x14ac:dyDescent="0.15">
      <c r="A35" s="24"/>
      <c r="B35" s="43" t="s">
        <v>49</v>
      </c>
      <c r="C35" s="19"/>
      <c r="D35" s="22"/>
      <c r="E35" s="21">
        <f t="shared" si="0"/>
        <v>0</v>
      </c>
      <c r="F35" s="22">
        <f t="shared" si="1"/>
        <v>0</v>
      </c>
      <c r="G35" s="22">
        <f t="shared" si="2"/>
        <v>0</v>
      </c>
    </row>
    <row r="36" spans="1:7" s="2" customFormat="1" ht="15" customHeight="1" x14ac:dyDescent="0.15">
      <c r="A36" s="24"/>
      <c r="B36" s="43" t="s">
        <v>57</v>
      </c>
      <c r="C36" s="19"/>
      <c r="D36" s="22"/>
      <c r="E36" s="21">
        <f t="shared" si="0"/>
        <v>0</v>
      </c>
      <c r="F36" s="22">
        <f t="shared" si="1"/>
        <v>0</v>
      </c>
      <c r="G36" s="22">
        <f t="shared" si="2"/>
        <v>0</v>
      </c>
    </row>
    <row r="37" spans="1:7" s="2" customFormat="1" ht="15" customHeight="1" x14ac:dyDescent="0.15">
      <c r="A37" s="24"/>
      <c r="B37" s="43" t="s">
        <v>60</v>
      </c>
      <c r="C37" s="19"/>
      <c r="D37" s="22"/>
      <c r="E37" s="21">
        <f t="shared" si="0"/>
        <v>0</v>
      </c>
      <c r="F37" s="22">
        <f t="shared" si="1"/>
        <v>0</v>
      </c>
      <c r="G37" s="22">
        <f t="shared" si="2"/>
        <v>0</v>
      </c>
    </row>
    <row r="38" spans="1:7" s="2" customFormat="1" ht="15" customHeight="1" x14ac:dyDescent="0.15">
      <c r="A38" s="24"/>
      <c r="B38" s="24"/>
      <c r="C38" s="19"/>
      <c r="D38" s="22"/>
      <c r="E38" s="21">
        <f t="shared" si="0"/>
        <v>0</v>
      </c>
      <c r="F38" s="22">
        <f t="shared" si="1"/>
        <v>0</v>
      </c>
      <c r="G38" s="22">
        <f t="shared" si="2"/>
        <v>0</v>
      </c>
    </row>
    <row r="39" spans="1:7" s="2" customFormat="1" ht="15" customHeight="1" x14ac:dyDescent="0.15">
      <c r="A39" s="24" t="s">
        <v>40</v>
      </c>
      <c r="B39" s="43" t="s">
        <v>41</v>
      </c>
      <c r="C39" s="19"/>
      <c r="D39" s="22"/>
      <c r="E39" s="21">
        <f t="shared" si="0"/>
        <v>0</v>
      </c>
      <c r="F39" s="22">
        <f t="shared" si="1"/>
        <v>0</v>
      </c>
      <c r="G39" s="22">
        <f t="shared" si="2"/>
        <v>0</v>
      </c>
    </row>
    <row r="40" spans="1:7" s="2" customFormat="1" ht="15" customHeight="1" x14ac:dyDescent="0.15">
      <c r="A40" s="24"/>
      <c r="B40" s="43" t="s">
        <v>51</v>
      </c>
      <c r="C40" s="19"/>
      <c r="D40" s="22"/>
      <c r="E40" s="21">
        <f t="shared" si="0"/>
        <v>0</v>
      </c>
      <c r="F40" s="22">
        <f t="shared" si="1"/>
        <v>0</v>
      </c>
      <c r="G40" s="22">
        <f t="shared" si="2"/>
        <v>0</v>
      </c>
    </row>
    <row r="41" spans="1:7" s="2" customFormat="1" ht="15" customHeight="1" x14ac:dyDescent="0.15">
      <c r="A41" s="24"/>
      <c r="B41" s="24"/>
      <c r="C41" s="19"/>
      <c r="D41" s="22"/>
      <c r="E41" s="21">
        <f t="shared" si="0"/>
        <v>0</v>
      </c>
      <c r="F41" s="22">
        <f t="shared" si="1"/>
        <v>0</v>
      </c>
      <c r="G41" s="22">
        <f t="shared" si="2"/>
        <v>0</v>
      </c>
    </row>
    <row r="42" spans="1:7" s="2" customFormat="1" ht="15" customHeight="1" x14ac:dyDescent="0.15">
      <c r="A42" s="24"/>
      <c r="B42" s="24"/>
      <c r="C42" s="19"/>
      <c r="D42" s="22"/>
      <c r="E42" s="21">
        <f t="shared" si="0"/>
        <v>0</v>
      </c>
      <c r="F42" s="22">
        <f t="shared" si="1"/>
        <v>0</v>
      </c>
      <c r="G42" s="22">
        <f t="shared" si="2"/>
        <v>0</v>
      </c>
    </row>
    <row r="43" spans="1:7" s="2" customFormat="1" ht="15" customHeight="1" x14ac:dyDescent="0.15">
      <c r="A43" s="28"/>
      <c r="B43" s="28"/>
      <c r="C43" s="29"/>
      <c r="D43" s="22"/>
      <c r="E43" s="21">
        <f t="shared" si="0"/>
        <v>0</v>
      </c>
      <c r="F43" s="22">
        <f t="shared" si="1"/>
        <v>0</v>
      </c>
      <c r="G43" s="22">
        <f t="shared" si="2"/>
        <v>0</v>
      </c>
    </row>
    <row r="44" spans="1:7" s="2" customFormat="1" ht="15" customHeight="1" thickBot="1" x14ac:dyDescent="0.2">
      <c r="A44" s="30"/>
      <c r="B44" s="30"/>
      <c r="C44" s="31"/>
      <c r="D44" s="32"/>
      <c r="E44"/>
      <c r="F44" s="22">
        <f>E44*10%</f>
        <v>0</v>
      </c>
      <c r="G44" s="22">
        <f>SUM(E44:F44)</f>
        <v>0</v>
      </c>
    </row>
    <row r="45" spans="1:7" s="2" customFormat="1" ht="15" customHeight="1" x14ac:dyDescent="0.15">
      <c r="A45" s="33" t="s">
        <v>16</v>
      </c>
      <c r="B45" s="34"/>
      <c r="C45" s="6"/>
      <c r="D45" s="35" t="s">
        <v>17</v>
      </c>
      <c r="E45" s="36">
        <f>SUM(E16:E44)</f>
        <v>1690000</v>
      </c>
      <c r="F45" s="36">
        <f>SUM(F16:F44)</f>
        <v>169000</v>
      </c>
      <c r="G45" s="36">
        <f>SUM(G16:G44)</f>
        <v>1859000</v>
      </c>
    </row>
    <row r="46" spans="1:7" s="2" customFormat="1" ht="15" customHeight="1" thickBot="1" x14ac:dyDescent="0.2">
      <c r="A46" s="37" t="s">
        <v>18</v>
      </c>
      <c r="B46" s="38" t="s">
        <v>19</v>
      </c>
      <c r="C46" s="39"/>
      <c r="D46" s="40"/>
      <c r="E46" s="40"/>
      <c r="F46" s="40"/>
      <c r="G46" s="40"/>
    </row>
    <row r="47" spans="1:7" s="2" customFormat="1" ht="15" customHeight="1" x14ac:dyDescent="0.15">
      <c r="A47" s="2" t="s">
        <v>20</v>
      </c>
      <c r="C47" s="4"/>
      <c r="D47" s="4"/>
      <c r="E47" s="4"/>
      <c r="F47" s="4"/>
      <c r="G47" s="4"/>
    </row>
    <row r="48" spans="1:7" s="2" customFormat="1" ht="15" customHeight="1" x14ac:dyDescent="0.15">
      <c r="A48" s="2" t="s">
        <v>58</v>
      </c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4"/>
      <c r="B50" s="34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ageMargins left="0.4" right="0.25" top="0.59" bottom="0.59" header="0.5" footer="0.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opLeftCell="A13" workbookViewId="0">
      <selection activeCell="J14" sqref="J14:J25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4" t="s">
        <v>0</v>
      </c>
      <c r="B1" s="44"/>
      <c r="C1" s="44"/>
      <c r="D1" s="44"/>
      <c r="E1" s="44"/>
      <c r="F1" s="44"/>
      <c r="G1" s="44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5" t="s">
        <v>23</v>
      </c>
      <c r="B4" s="45"/>
      <c r="C4" s="7" t="s">
        <v>1</v>
      </c>
      <c r="D4" s="4"/>
      <c r="E4" s="4"/>
    </row>
    <row r="5" spans="1:7" ht="15" customHeight="1" x14ac:dyDescent="0.15">
      <c r="A5" s="2" t="s">
        <v>2</v>
      </c>
      <c r="B5" s="8"/>
      <c r="C5" s="9"/>
      <c r="D5" s="4"/>
      <c r="E5" s="4"/>
    </row>
    <row r="6" spans="1:7" ht="15" customHeight="1" x14ac:dyDescent="0.15">
      <c r="A6" s="2" t="s">
        <v>3</v>
      </c>
      <c r="B6" s="2"/>
      <c r="C6" s="4"/>
      <c r="D6" s="4"/>
      <c r="E6" s="4"/>
    </row>
    <row r="7" spans="1:7" ht="15" customHeight="1" x14ac:dyDescent="0.15">
      <c r="A7" s="2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1793000</v>
      </c>
      <c r="C11" s="4"/>
      <c r="D11" s="4"/>
      <c r="E11" s="4"/>
    </row>
    <row r="12" spans="1:7" ht="15" customHeight="1" x14ac:dyDescent="0.15">
      <c r="A12" s="2" t="s">
        <v>7</v>
      </c>
      <c r="B12" s="12">
        <v>42256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43" si="0">C16*D16</f>
        <v>0</v>
      </c>
      <c r="F16" s="22">
        <f t="shared" ref="F16:F43" si="1">E16*10%</f>
        <v>0</v>
      </c>
      <c r="G16" s="23">
        <f t="shared" ref="G16:G43" si="2">SUM(E16:F16)</f>
        <v>0</v>
      </c>
    </row>
    <row r="17" spans="1:9" s="2" customFormat="1" ht="15" customHeight="1" x14ac:dyDescent="0.15">
      <c r="A17" s="24" t="s">
        <v>21</v>
      </c>
      <c r="B17" s="25" t="s">
        <v>64</v>
      </c>
      <c r="C17" s="19">
        <v>1</v>
      </c>
      <c r="D17" s="26">
        <v>1630000</v>
      </c>
      <c r="E17" s="21">
        <f t="shared" si="0"/>
        <v>1630000</v>
      </c>
      <c r="F17" s="22">
        <f t="shared" si="1"/>
        <v>163000</v>
      </c>
      <c r="G17" s="22">
        <f t="shared" si="2"/>
        <v>1793000</v>
      </c>
      <c r="I17" s="27"/>
    </row>
    <row r="18" spans="1:9" s="2" customFormat="1" ht="15" customHeight="1" x14ac:dyDescent="0.15">
      <c r="A18" s="24"/>
      <c r="B18" s="24"/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/>
      <c r="B19" s="41" t="s">
        <v>53</v>
      </c>
      <c r="C19" s="19"/>
      <c r="D19" s="26"/>
      <c r="E19" s="21">
        <f t="shared" si="0"/>
        <v>0</v>
      </c>
      <c r="F19" s="22">
        <f t="shared" si="1"/>
        <v>0</v>
      </c>
      <c r="G19" s="22">
        <f t="shared" si="2"/>
        <v>0</v>
      </c>
    </row>
    <row r="20" spans="1:9" s="2" customFormat="1" ht="15" customHeight="1" x14ac:dyDescent="0.15">
      <c r="A20" s="24"/>
      <c r="B20" s="41" t="s">
        <v>22</v>
      </c>
      <c r="C20" s="19"/>
      <c r="D20" s="26"/>
      <c r="E20" s="21">
        <f t="shared" si="0"/>
        <v>0</v>
      </c>
      <c r="F20" s="22">
        <f t="shared" si="1"/>
        <v>0</v>
      </c>
      <c r="G20" s="22">
        <f t="shared" si="2"/>
        <v>0</v>
      </c>
      <c r="I20" s="27"/>
    </row>
    <row r="21" spans="1:9" s="2" customFormat="1" ht="15" customHeight="1" x14ac:dyDescent="0.15">
      <c r="A21" s="24"/>
      <c r="B21" s="41" t="s">
        <v>62</v>
      </c>
      <c r="C21" s="19"/>
      <c r="D21" s="26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9" s="2" customFormat="1" ht="15" customHeight="1" x14ac:dyDescent="0.15">
      <c r="A22" s="24"/>
      <c r="B22" s="42" t="s">
        <v>24</v>
      </c>
      <c r="C22" s="19"/>
      <c r="D22" s="22"/>
      <c r="E22" s="21">
        <f t="shared" si="0"/>
        <v>0</v>
      </c>
      <c r="F22" s="22">
        <f t="shared" si="1"/>
        <v>0</v>
      </c>
      <c r="G22" s="22">
        <f t="shared" si="2"/>
        <v>0</v>
      </c>
    </row>
    <row r="23" spans="1:9" s="2" customFormat="1" ht="15" customHeight="1" x14ac:dyDescent="0.15">
      <c r="A23" s="24"/>
      <c r="B23" s="42" t="s">
        <v>39</v>
      </c>
      <c r="C23" s="19"/>
      <c r="D23" s="22"/>
      <c r="E23" s="21">
        <f t="shared" si="0"/>
        <v>0</v>
      </c>
      <c r="F23" s="22">
        <f t="shared" si="1"/>
        <v>0</v>
      </c>
      <c r="G23" s="22">
        <f t="shared" si="2"/>
        <v>0</v>
      </c>
    </row>
    <row r="24" spans="1:9" s="2" customFormat="1" ht="15" customHeight="1" x14ac:dyDescent="0.15">
      <c r="A24" s="24"/>
      <c r="B24" s="41" t="s">
        <v>25</v>
      </c>
      <c r="C24" s="19"/>
      <c r="D24" s="22"/>
      <c r="E24" s="21">
        <f t="shared" si="0"/>
        <v>0</v>
      </c>
      <c r="F24" s="22">
        <f t="shared" si="1"/>
        <v>0</v>
      </c>
      <c r="G24" s="22">
        <f t="shared" si="2"/>
        <v>0</v>
      </c>
    </row>
    <row r="25" spans="1:9" s="2" customFormat="1" ht="15" customHeight="1" x14ac:dyDescent="0.15">
      <c r="A25" s="24"/>
      <c r="B25" s="41" t="s">
        <v>26</v>
      </c>
      <c r="C25" s="19"/>
      <c r="D25" s="22"/>
      <c r="E25" s="21">
        <f t="shared" si="0"/>
        <v>0</v>
      </c>
      <c r="F25" s="22">
        <f t="shared" si="1"/>
        <v>0</v>
      </c>
      <c r="G25" s="22">
        <f t="shared" si="2"/>
        <v>0</v>
      </c>
    </row>
    <row r="26" spans="1:9" s="2" customFormat="1" ht="15" customHeight="1" x14ac:dyDescent="0.15">
      <c r="A26" s="24"/>
      <c r="B26" s="41" t="s">
        <v>27</v>
      </c>
      <c r="C26" s="19"/>
      <c r="D26" s="22"/>
      <c r="E26" s="21">
        <f t="shared" si="0"/>
        <v>0</v>
      </c>
      <c r="F26" s="22">
        <f t="shared" si="1"/>
        <v>0</v>
      </c>
      <c r="G26" s="22">
        <f t="shared" si="2"/>
        <v>0</v>
      </c>
    </row>
    <row r="27" spans="1:9" s="2" customFormat="1" ht="15" customHeight="1" x14ac:dyDescent="0.15">
      <c r="A27" s="24"/>
      <c r="B27" s="41"/>
      <c r="C27" s="19"/>
      <c r="D27" s="22"/>
      <c r="E27" s="21">
        <f t="shared" si="0"/>
        <v>0</v>
      </c>
      <c r="F27" s="22">
        <f t="shared" si="1"/>
        <v>0</v>
      </c>
      <c r="G27" s="22">
        <f t="shared" si="2"/>
        <v>0</v>
      </c>
    </row>
    <row r="28" spans="1:9" s="2" customFormat="1" ht="15" customHeight="1" x14ac:dyDescent="0.15">
      <c r="A28" s="24"/>
      <c r="B28" s="41" t="s">
        <v>28</v>
      </c>
      <c r="C28" s="19"/>
      <c r="D28" s="22"/>
      <c r="E28" s="21">
        <f t="shared" si="0"/>
        <v>0</v>
      </c>
      <c r="F28" s="22">
        <f t="shared" si="1"/>
        <v>0</v>
      </c>
      <c r="G28" s="22">
        <f t="shared" si="2"/>
        <v>0</v>
      </c>
    </row>
    <row r="29" spans="1:9" s="2" customFormat="1" ht="15" customHeight="1" x14ac:dyDescent="0.15">
      <c r="A29" s="24"/>
      <c r="B29" s="41" t="s">
        <v>29</v>
      </c>
      <c r="C29" s="19"/>
      <c r="D29" s="22"/>
      <c r="E29" s="21"/>
      <c r="F29" s="22">
        <f t="shared" si="1"/>
        <v>0</v>
      </c>
      <c r="G29" s="22">
        <f t="shared" si="2"/>
        <v>0</v>
      </c>
    </row>
    <row r="30" spans="1:9" s="2" customFormat="1" ht="15" customHeight="1" x14ac:dyDescent="0.15">
      <c r="A30" s="24"/>
      <c r="B30" s="41" t="s">
        <v>48</v>
      </c>
      <c r="C30" s="19"/>
      <c r="D30" s="22"/>
      <c r="E30" s="21">
        <f t="shared" si="0"/>
        <v>0</v>
      </c>
      <c r="F30" s="22">
        <f t="shared" si="1"/>
        <v>0</v>
      </c>
      <c r="G30" s="22">
        <f t="shared" si="2"/>
        <v>0</v>
      </c>
    </row>
    <row r="31" spans="1:9" s="2" customFormat="1" ht="15" customHeight="1" x14ac:dyDescent="0.15">
      <c r="A31" s="24"/>
      <c r="B31" s="41" t="s">
        <v>30</v>
      </c>
      <c r="C31" s="19"/>
      <c r="D31" s="22"/>
      <c r="E31" s="21">
        <f t="shared" si="0"/>
        <v>0</v>
      </c>
      <c r="F31" s="22">
        <f t="shared" si="1"/>
        <v>0</v>
      </c>
      <c r="G31" s="22">
        <f t="shared" si="2"/>
        <v>0</v>
      </c>
    </row>
    <row r="32" spans="1:9" s="2" customFormat="1" ht="15" customHeight="1" x14ac:dyDescent="0.15">
      <c r="A32" s="24"/>
      <c r="B32" s="41" t="s">
        <v>33</v>
      </c>
      <c r="C32" s="19"/>
      <c r="D32" s="22"/>
      <c r="E32" s="21">
        <f t="shared" si="0"/>
        <v>0</v>
      </c>
      <c r="F32" s="22">
        <f t="shared" si="1"/>
        <v>0</v>
      </c>
      <c r="G32" s="22">
        <f t="shared" si="2"/>
        <v>0</v>
      </c>
    </row>
    <row r="33" spans="1:7" s="2" customFormat="1" ht="15" customHeight="1" x14ac:dyDescent="0.15">
      <c r="A33" s="24"/>
      <c r="B33" s="41" t="s">
        <v>31</v>
      </c>
      <c r="C33" s="19"/>
      <c r="D33" s="22"/>
      <c r="E33" s="21">
        <f t="shared" si="0"/>
        <v>0</v>
      </c>
      <c r="F33" s="22">
        <f t="shared" si="1"/>
        <v>0</v>
      </c>
      <c r="G33" s="22">
        <f t="shared" si="2"/>
        <v>0</v>
      </c>
    </row>
    <row r="34" spans="1:7" s="2" customFormat="1" ht="15" customHeight="1" x14ac:dyDescent="0.15">
      <c r="A34" s="24"/>
      <c r="B34" s="41" t="s">
        <v>42</v>
      </c>
      <c r="C34" s="19"/>
      <c r="D34" s="22"/>
      <c r="E34" s="21">
        <f t="shared" si="0"/>
        <v>0</v>
      </c>
      <c r="F34" s="22">
        <f t="shared" si="1"/>
        <v>0</v>
      </c>
      <c r="G34" s="22">
        <f t="shared" si="2"/>
        <v>0</v>
      </c>
    </row>
    <row r="35" spans="1:7" s="2" customFormat="1" ht="15" customHeight="1" x14ac:dyDescent="0.15">
      <c r="A35" s="24"/>
      <c r="B35" s="43" t="s">
        <v>49</v>
      </c>
      <c r="C35" s="19"/>
      <c r="D35" s="22"/>
      <c r="E35" s="21">
        <f t="shared" si="0"/>
        <v>0</v>
      </c>
      <c r="F35" s="22">
        <f t="shared" si="1"/>
        <v>0</v>
      </c>
      <c r="G35" s="22">
        <f t="shared" si="2"/>
        <v>0</v>
      </c>
    </row>
    <row r="36" spans="1:7" s="2" customFormat="1" ht="15" customHeight="1" x14ac:dyDescent="0.15">
      <c r="A36" s="24"/>
      <c r="B36" s="43" t="s">
        <v>57</v>
      </c>
      <c r="C36" s="19"/>
      <c r="D36" s="22"/>
      <c r="E36" s="21">
        <f t="shared" si="0"/>
        <v>0</v>
      </c>
      <c r="F36" s="22">
        <f t="shared" si="1"/>
        <v>0</v>
      </c>
      <c r="G36" s="22">
        <f t="shared" si="2"/>
        <v>0</v>
      </c>
    </row>
    <row r="37" spans="1:7" s="2" customFormat="1" ht="15" customHeight="1" x14ac:dyDescent="0.15">
      <c r="A37" s="24"/>
      <c r="B37" s="43" t="s">
        <v>60</v>
      </c>
      <c r="C37" s="19"/>
      <c r="D37" s="22"/>
      <c r="E37" s="21">
        <f t="shared" si="0"/>
        <v>0</v>
      </c>
      <c r="F37" s="22">
        <f t="shared" si="1"/>
        <v>0</v>
      </c>
      <c r="G37" s="22">
        <f t="shared" si="2"/>
        <v>0</v>
      </c>
    </row>
    <row r="38" spans="1:7" s="2" customFormat="1" ht="15" customHeight="1" x14ac:dyDescent="0.15">
      <c r="A38" s="24"/>
      <c r="B38" s="24"/>
      <c r="C38" s="19"/>
      <c r="D38" s="22"/>
      <c r="E38" s="21">
        <f t="shared" si="0"/>
        <v>0</v>
      </c>
      <c r="F38" s="22">
        <f t="shared" si="1"/>
        <v>0</v>
      </c>
      <c r="G38" s="22">
        <f t="shared" si="2"/>
        <v>0</v>
      </c>
    </row>
    <row r="39" spans="1:7" s="2" customFormat="1" ht="15" customHeight="1" x14ac:dyDescent="0.15">
      <c r="A39" s="24" t="s">
        <v>40</v>
      </c>
      <c r="B39" s="43" t="s">
        <v>41</v>
      </c>
      <c r="C39" s="19"/>
      <c r="D39" s="22"/>
      <c r="E39" s="21">
        <f t="shared" si="0"/>
        <v>0</v>
      </c>
      <c r="F39" s="22">
        <f t="shared" si="1"/>
        <v>0</v>
      </c>
      <c r="G39" s="22">
        <f t="shared" si="2"/>
        <v>0</v>
      </c>
    </row>
    <row r="40" spans="1:7" s="2" customFormat="1" ht="15" customHeight="1" x14ac:dyDescent="0.15">
      <c r="A40" s="24"/>
      <c r="B40" s="43" t="s">
        <v>51</v>
      </c>
      <c r="C40" s="19"/>
      <c r="D40" s="22"/>
      <c r="E40" s="21">
        <f t="shared" si="0"/>
        <v>0</v>
      </c>
      <c r="F40" s="22">
        <f t="shared" si="1"/>
        <v>0</v>
      </c>
      <c r="G40" s="22">
        <f t="shared" si="2"/>
        <v>0</v>
      </c>
    </row>
    <row r="41" spans="1:7" s="2" customFormat="1" ht="15" customHeight="1" x14ac:dyDescent="0.15">
      <c r="A41" s="24"/>
      <c r="B41" s="24"/>
      <c r="C41" s="19"/>
      <c r="D41" s="22"/>
      <c r="E41" s="21">
        <f t="shared" si="0"/>
        <v>0</v>
      </c>
      <c r="F41" s="22">
        <f t="shared" si="1"/>
        <v>0</v>
      </c>
      <c r="G41" s="22">
        <f t="shared" si="2"/>
        <v>0</v>
      </c>
    </row>
    <row r="42" spans="1:7" s="2" customFormat="1" ht="15" customHeight="1" x14ac:dyDescent="0.15">
      <c r="A42" s="24"/>
      <c r="B42" s="24"/>
      <c r="C42" s="19"/>
      <c r="D42" s="22"/>
      <c r="E42" s="21">
        <f t="shared" si="0"/>
        <v>0</v>
      </c>
      <c r="F42" s="22">
        <f t="shared" si="1"/>
        <v>0</v>
      </c>
      <c r="G42" s="22">
        <f t="shared" si="2"/>
        <v>0</v>
      </c>
    </row>
    <row r="43" spans="1:7" s="2" customFormat="1" ht="15" customHeight="1" x14ac:dyDescent="0.15">
      <c r="A43" s="28"/>
      <c r="B43" s="28"/>
      <c r="C43" s="29"/>
      <c r="D43" s="22"/>
      <c r="E43" s="21">
        <f t="shared" si="0"/>
        <v>0</v>
      </c>
      <c r="F43" s="22">
        <f t="shared" si="1"/>
        <v>0</v>
      </c>
      <c r="G43" s="22">
        <f t="shared" si="2"/>
        <v>0</v>
      </c>
    </row>
    <row r="44" spans="1:7" s="2" customFormat="1" ht="15" customHeight="1" thickBot="1" x14ac:dyDescent="0.2">
      <c r="A44" s="30"/>
      <c r="B44" s="30"/>
      <c r="C44" s="31"/>
      <c r="D44" s="32"/>
      <c r="E44"/>
      <c r="F44" s="22">
        <f>E44*10%</f>
        <v>0</v>
      </c>
      <c r="G44" s="22">
        <f>SUM(E44:F44)</f>
        <v>0</v>
      </c>
    </row>
    <row r="45" spans="1:7" s="2" customFormat="1" ht="15" customHeight="1" x14ac:dyDescent="0.15">
      <c r="A45" s="33" t="s">
        <v>16</v>
      </c>
      <c r="B45" s="34"/>
      <c r="C45" s="6"/>
      <c r="D45" s="35" t="s">
        <v>17</v>
      </c>
      <c r="E45" s="36">
        <f>SUM(E16:E44)</f>
        <v>1630000</v>
      </c>
      <c r="F45" s="36">
        <f>SUM(F16:F44)</f>
        <v>163000</v>
      </c>
      <c r="G45" s="36">
        <f>SUM(G16:G44)</f>
        <v>1793000</v>
      </c>
    </row>
    <row r="46" spans="1:7" s="2" customFormat="1" ht="15" customHeight="1" thickBot="1" x14ac:dyDescent="0.2">
      <c r="A46" s="37" t="s">
        <v>18</v>
      </c>
      <c r="B46" s="38" t="s">
        <v>19</v>
      </c>
      <c r="C46" s="39"/>
      <c r="D46" s="40"/>
      <c r="E46" s="40"/>
      <c r="F46" s="40"/>
      <c r="G46" s="40"/>
    </row>
    <row r="47" spans="1:7" s="2" customFormat="1" ht="15" customHeight="1" x14ac:dyDescent="0.15">
      <c r="A47" s="2" t="s">
        <v>20</v>
      </c>
      <c r="C47" s="4"/>
      <c r="D47" s="4"/>
      <c r="E47" s="4"/>
      <c r="F47" s="4"/>
      <c r="G47" s="4"/>
    </row>
    <row r="48" spans="1:7" s="2" customFormat="1" ht="15" customHeight="1" x14ac:dyDescent="0.15">
      <c r="A48" s="2" t="s">
        <v>58</v>
      </c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4"/>
      <c r="B50" s="34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ageMargins left="0.4" right="0.25" top="0.59" bottom="0.59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opLeftCell="A13" workbookViewId="0">
      <selection activeCell="B55" sqref="B55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4" t="s">
        <v>0</v>
      </c>
      <c r="B1" s="44"/>
      <c r="C1" s="44"/>
      <c r="D1" s="44"/>
      <c r="E1" s="44"/>
      <c r="F1" s="44"/>
      <c r="G1" s="44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5" t="s">
        <v>23</v>
      </c>
      <c r="B4" s="45"/>
      <c r="C4" s="7" t="s">
        <v>1</v>
      </c>
      <c r="D4" s="4"/>
      <c r="E4" s="4"/>
    </row>
    <row r="5" spans="1:7" ht="15" customHeight="1" x14ac:dyDescent="0.15">
      <c r="A5" s="2" t="s">
        <v>2</v>
      </c>
      <c r="B5" s="8"/>
      <c r="C5" s="9"/>
      <c r="D5" s="4"/>
      <c r="E5" s="4"/>
    </row>
    <row r="6" spans="1:7" ht="15" customHeight="1" x14ac:dyDescent="0.15">
      <c r="A6" s="2" t="s">
        <v>3</v>
      </c>
      <c r="B6" s="2"/>
      <c r="C6" s="4"/>
      <c r="D6" s="4"/>
      <c r="E6" s="4"/>
    </row>
    <row r="7" spans="1:7" ht="15" customHeight="1" x14ac:dyDescent="0.15">
      <c r="A7" s="2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1672000</v>
      </c>
      <c r="C11" s="4"/>
      <c r="D11" s="4"/>
      <c r="E11" s="4"/>
    </row>
    <row r="12" spans="1:7" ht="15" customHeight="1" x14ac:dyDescent="0.15">
      <c r="A12" s="2" t="s">
        <v>7</v>
      </c>
      <c r="B12" s="12">
        <v>42256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43" si="0">C16*D16</f>
        <v>0</v>
      </c>
      <c r="F16" s="22">
        <f t="shared" ref="F16:F43" si="1">E16*10%</f>
        <v>0</v>
      </c>
      <c r="G16" s="23">
        <f t="shared" ref="G16:G43" si="2">SUM(E16:F16)</f>
        <v>0</v>
      </c>
    </row>
    <row r="17" spans="1:9" s="2" customFormat="1" ht="15" customHeight="1" x14ac:dyDescent="0.15">
      <c r="A17" s="24" t="s">
        <v>21</v>
      </c>
      <c r="B17" s="25" t="s">
        <v>35</v>
      </c>
      <c r="C17" s="19">
        <v>1</v>
      </c>
      <c r="D17" s="26">
        <v>1520000</v>
      </c>
      <c r="E17" s="21">
        <f t="shared" si="0"/>
        <v>1520000</v>
      </c>
      <c r="F17" s="22">
        <f t="shared" si="1"/>
        <v>152000</v>
      </c>
      <c r="G17" s="22">
        <f t="shared" si="2"/>
        <v>1672000</v>
      </c>
      <c r="I17" s="27"/>
    </row>
    <row r="18" spans="1:9" s="2" customFormat="1" ht="15" customHeight="1" x14ac:dyDescent="0.15">
      <c r="A18" s="24"/>
      <c r="B18" s="24"/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/>
      <c r="B19" s="41" t="s">
        <v>53</v>
      </c>
      <c r="C19" s="19"/>
      <c r="D19" s="26"/>
      <c r="E19" s="21">
        <f t="shared" si="0"/>
        <v>0</v>
      </c>
      <c r="F19" s="22">
        <f t="shared" si="1"/>
        <v>0</v>
      </c>
      <c r="G19" s="22">
        <f t="shared" si="2"/>
        <v>0</v>
      </c>
    </row>
    <row r="20" spans="1:9" s="2" customFormat="1" ht="15" customHeight="1" x14ac:dyDescent="0.15">
      <c r="A20" s="24"/>
      <c r="B20" s="41" t="s">
        <v>22</v>
      </c>
      <c r="C20" s="19"/>
      <c r="D20" s="26"/>
      <c r="E20" s="21">
        <f t="shared" si="0"/>
        <v>0</v>
      </c>
      <c r="F20" s="22">
        <f t="shared" si="1"/>
        <v>0</v>
      </c>
      <c r="G20" s="22">
        <f t="shared" si="2"/>
        <v>0</v>
      </c>
      <c r="I20" s="27"/>
    </row>
    <row r="21" spans="1:9" s="2" customFormat="1" ht="15" customHeight="1" x14ac:dyDescent="0.15">
      <c r="A21" s="24"/>
      <c r="B21" s="41" t="s">
        <v>56</v>
      </c>
      <c r="C21" s="19"/>
      <c r="D21" s="26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9" s="2" customFormat="1" ht="15" customHeight="1" x14ac:dyDescent="0.15">
      <c r="A22" s="24"/>
      <c r="B22" s="42" t="s">
        <v>24</v>
      </c>
      <c r="C22" s="19"/>
      <c r="D22" s="22"/>
      <c r="E22" s="21">
        <f t="shared" si="0"/>
        <v>0</v>
      </c>
      <c r="F22" s="22">
        <f t="shared" si="1"/>
        <v>0</v>
      </c>
      <c r="G22" s="22">
        <f t="shared" si="2"/>
        <v>0</v>
      </c>
    </row>
    <row r="23" spans="1:9" s="2" customFormat="1" ht="15" customHeight="1" x14ac:dyDescent="0.15">
      <c r="A23" s="24"/>
      <c r="B23" s="42" t="s">
        <v>39</v>
      </c>
      <c r="C23" s="19"/>
      <c r="D23" s="22"/>
      <c r="E23" s="21">
        <f t="shared" si="0"/>
        <v>0</v>
      </c>
      <c r="F23" s="22">
        <f t="shared" si="1"/>
        <v>0</v>
      </c>
      <c r="G23" s="22">
        <f t="shared" si="2"/>
        <v>0</v>
      </c>
    </row>
    <row r="24" spans="1:9" s="2" customFormat="1" ht="15" customHeight="1" x14ac:dyDescent="0.15">
      <c r="A24" s="24"/>
      <c r="B24" s="41" t="s">
        <v>25</v>
      </c>
      <c r="C24" s="19"/>
      <c r="D24" s="22"/>
      <c r="E24" s="21">
        <f t="shared" si="0"/>
        <v>0</v>
      </c>
      <c r="F24" s="22">
        <f t="shared" si="1"/>
        <v>0</v>
      </c>
      <c r="G24" s="22">
        <f t="shared" si="2"/>
        <v>0</v>
      </c>
    </row>
    <row r="25" spans="1:9" s="2" customFormat="1" ht="15" customHeight="1" x14ac:dyDescent="0.15">
      <c r="A25" s="24"/>
      <c r="B25" s="41" t="s">
        <v>26</v>
      </c>
      <c r="C25" s="19"/>
      <c r="D25" s="22"/>
      <c r="E25" s="21">
        <f t="shared" si="0"/>
        <v>0</v>
      </c>
      <c r="F25" s="22">
        <f t="shared" si="1"/>
        <v>0</v>
      </c>
      <c r="G25" s="22">
        <f t="shared" si="2"/>
        <v>0</v>
      </c>
    </row>
    <row r="26" spans="1:9" s="2" customFormat="1" ht="15" customHeight="1" x14ac:dyDescent="0.15">
      <c r="A26" s="24"/>
      <c r="B26" s="41" t="s">
        <v>27</v>
      </c>
      <c r="C26" s="19"/>
      <c r="D26" s="22"/>
      <c r="E26" s="21">
        <f t="shared" si="0"/>
        <v>0</v>
      </c>
      <c r="F26" s="22">
        <f t="shared" si="1"/>
        <v>0</v>
      </c>
      <c r="G26" s="22">
        <f t="shared" si="2"/>
        <v>0</v>
      </c>
    </row>
    <row r="27" spans="1:9" s="2" customFormat="1" ht="15" customHeight="1" x14ac:dyDescent="0.15">
      <c r="A27" s="24"/>
      <c r="B27" s="41"/>
      <c r="C27" s="19"/>
      <c r="D27" s="22"/>
      <c r="E27" s="21">
        <f t="shared" si="0"/>
        <v>0</v>
      </c>
      <c r="F27" s="22">
        <f t="shared" si="1"/>
        <v>0</v>
      </c>
      <c r="G27" s="22">
        <f t="shared" si="2"/>
        <v>0</v>
      </c>
    </row>
    <row r="28" spans="1:9" s="2" customFormat="1" ht="15" customHeight="1" x14ac:dyDescent="0.15">
      <c r="A28" s="24"/>
      <c r="B28" s="41" t="s">
        <v>28</v>
      </c>
      <c r="C28" s="19"/>
      <c r="D28" s="22"/>
      <c r="E28" s="21">
        <f t="shared" si="0"/>
        <v>0</v>
      </c>
      <c r="F28" s="22">
        <f t="shared" si="1"/>
        <v>0</v>
      </c>
      <c r="G28" s="22">
        <f t="shared" si="2"/>
        <v>0</v>
      </c>
    </row>
    <row r="29" spans="1:9" s="2" customFormat="1" ht="15" customHeight="1" x14ac:dyDescent="0.15">
      <c r="A29" s="24"/>
      <c r="B29" s="41" t="s">
        <v>29</v>
      </c>
      <c r="C29" s="19"/>
      <c r="D29" s="22"/>
      <c r="E29" s="21"/>
      <c r="F29" s="22">
        <f t="shared" si="1"/>
        <v>0</v>
      </c>
      <c r="G29" s="22">
        <f t="shared" si="2"/>
        <v>0</v>
      </c>
    </row>
    <row r="30" spans="1:9" s="2" customFormat="1" ht="15" customHeight="1" x14ac:dyDescent="0.15">
      <c r="A30" s="24"/>
      <c r="B30" s="41" t="s">
        <v>48</v>
      </c>
      <c r="C30" s="19"/>
      <c r="D30" s="22"/>
      <c r="E30" s="21">
        <f t="shared" si="0"/>
        <v>0</v>
      </c>
      <c r="F30" s="22">
        <f t="shared" si="1"/>
        <v>0</v>
      </c>
      <c r="G30" s="22">
        <f t="shared" si="2"/>
        <v>0</v>
      </c>
    </row>
    <row r="31" spans="1:9" s="2" customFormat="1" ht="15" customHeight="1" x14ac:dyDescent="0.15">
      <c r="A31" s="24"/>
      <c r="B31" s="41" t="s">
        <v>30</v>
      </c>
      <c r="C31" s="19"/>
      <c r="D31" s="22"/>
      <c r="E31" s="21">
        <f t="shared" si="0"/>
        <v>0</v>
      </c>
      <c r="F31" s="22">
        <f t="shared" si="1"/>
        <v>0</v>
      </c>
      <c r="G31" s="22">
        <f t="shared" si="2"/>
        <v>0</v>
      </c>
    </row>
    <row r="32" spans="1:9" s="2" customFormat="1" ht="15" customHeight="1" x14ac:dyDescent="0.15">
      <c r="A32" s="24"/>
      <c r="B32" s="41" t="s">
        <v>33</v>
      </c>
      <c r="C32" s="19"/>
      <c r="D32" s="22"/>
      <c r="E32" s="21">
        <f t="shared" si="0"/>
        <v>0</v>
      </c>
      <c r="F32" s="22">
        <f t="shared" si="1"/>
        <v>0</v>
      </c>
      <c r="G32" s="22">
        <f t="shared" si="2"/>
        <v>0</v>
      </c>
    </row>
    <row r="33" spans="1:7" s="2" customFormat="1" ht="15" customHeight="1" x14ac:dyDescent="0.15">
      <c r="A33" s="24"/>
      <c r="B33" s="41" t="s">
        <v>31</v>
      </c>
      <c r="C33" s="19"/>
      <c r="D33" s="22"/>
      <c r="E33" s="21">
        <f t="shared" si="0"/>
        <v>0</v>
      </c>
      <c r="F33" s="22">
        <f t="shared" si="1"/>
        <v>0</v>
      </c>
      <c r="G33" s="22">
        <f t="shared" si="2"/>
        <v>0</v>
      </c>
    </row>
    <row r="34" spans="1:7" s="2" customFormat="1" ht="15" customHeight="1" x14ac:dyDescent="0.15">
      <c r="A34" s="24"/>
      <c r="B34" s="41" t="s">
        <v>42</v>
      </c>
      <c r="C34" s="19"/>
      <c r="D34" s="22"/>
      <c r="E34" s="21">
        <f t="shared" si="0"/>
        <v>0</v>
      </c>
      <c r="F34" s="22">
        <f t="shared" si="1"/>
        <v>0</v>
      </c>
      <c r="G34" s="22">
        <f t="shared" si="2"/>
        <v>0</v>
      </c>
    </row>
    <row r="35" spans="1:7" s="2" customFormat="1" ht="15" customHeight="1" x14ac:dyDescent="0.15">
      <c r="A35" s="24"/>
      <c r="B35" s="43" t="s">
        <v>49</v>
      </c>
      <c r="C35" s="19"/>
      <c r="D35" s="22"/>
      <c r="E35" s="21">
        <f t="shared" si="0"/>
        <v>0</v>
      </c>
      <c r="F35" s="22">
        <f t="shared" si="1"/>
        <v>0</v>
      </c>
      <c r="G35" s="22">
        <f t="shared" si="2"/>
        <v>0</v>
      </c>
    </row>
    <row r="36" spans="1:7" s="2" customFormat="1" ht="15" customHeight="1" x14ac:dyDescent="0.15">
      <c r="A36" s="24"/>
      <c r="B36" s="43" t="s">
        <v>57</v>
      </c>
      <c r="C36" s="19"/>
      <c r="D36" s="22"/>
      <c r="E36" s="21">
        <f t="shared" si="0"/>
        <v>0</v>
      </c>
      <c r="F36" s="22">
        <f t="shared" si="1"/>
        <v>0</v>
      </c>
      <c r="G36" s="22">
        <f t="shared" si="2"/>
        <v>0</v>
      </c>
    </row>
    <row r="37" spans="1:7" s="2" customFormat="1" ht="15" customHeight="1" x14ac:dyDescent="0.15">
      <c r="A37" s="24"/>
      <c r="B37" s="43" t="s">
        <v>60</v>
      </c>
      <c r="C37" s="19"/>
      <c r="D37" s="22"/>
      <c r="E37" s="21">
        <f t="shared" si="0"/>
        <v>0</v>
      </c>
      <c r="F37" s="22">
        <f t="shared" si="1"/>
        <v>0</v>
      </c>
      <c r="G37" s="22">
        <f t="shared" si="2"/>
        <v>0</v>
      </c>
    </row>
    <row r="38" spans="1:7" s="2" customFormat="1" ht="15" customHeight="1" x14ac:dyDescent="0.15">
      <c r="A38" s="24"/>
      <c r="B38" s="24"/>
      <c r="C38" s="19"/>
      <c r="D38" s="22"/>
      <c r="E38" s="21">
        <f t="shared" si="0"/>
        <v>0</v>
      </c>
      <c r="F38" s="22">
        <f t="shared" si="1"/>
        <v>0</v>
      </c>
      <c r="G38" s="22">
        <f t="shared" si="2"/>
        <v>0</v>
      </c>
    </row>
    <row r="39" spans="1:7" s="2" customFormat="1" ht="15" customHeight="1" x14ac:dyDescent="0.15">
      <c r="A39" s="24" t="s">
        <v>40</v>
      </c>
      <c r="B39" s="43" t="s">
        <v>41</v>
      </c>
      <c r="C39" s="19"/>
      <c r="D39" s="22"/>
      <c r="E39" s="21">
        <f t="shared" si="0"/>
        <v>0</v>
      </c>
      <c r="F39" s="22">
        <f t="shared" si="1"/>
        <v>0</v>
      </c>
      <c r="G39" s="22">
        <f t="shared" si="2"/>
        <v>0</v>
      </c>
    </row>
    <row r="40" spans="1:7" s="2" customFormat="1" ht="15" customHeight="1" x14ac:dyDescent="0.15">
      <c r="A40" s="24"/>
      <c r="B40" s="43" t="s">
        <v>51</v>
      </c>
      <c r="C40" s="19"/>
      <c r="D40" s="22"/>
      <c r="E40" s="21">
        <f t="shared" si="0"/>
        <v>0</v>
      </c>
      <c r="F40" s="22">
        <f t="shared" si="1"/>
        <v>0</v>
      </c>
      <c r="G40" s="22">
        <f t="shared" si="2"/>
        <v>0</v>
      </c>
    </row>
    <row r="41" spans="1:7" s="2" customFormat="1" ht="15" customHeight="1" x14ac:dyDescent="0.15">
      <c r="A41" s="24"/>
      <c r="B41" s="24"/>
      <c r="C41" s="19"/>
      <c r="D41" s="22"/>
      <c r="E41" s="21">
        <f t="shared" si="0"/>
        <v>0</v>
      </c>
      <c r="F41" s="22">
        <f t="shared" si="1"/>
        <v>0</v>
      </c>
      <c r="G41" s="22">
        <f t="shared" si="2"/>
        <v>0</v>
      </c>
    </row>
    <row r="42" spans="1:7" s="2" customFormat="1" ht="15" customHeight="1" x14ac:dyDescent="0.15">
      <c r="A42" s="24"/>
      <c r="B42" s="24"/>
      <c r="C42" s="19"/>
      <c r="D42" s="22"/>
      <c r="E42" s="21">
        <f t="shared" si="0"/>
        <v>0</v>
      </c>
      <c r="F42" s="22">
        <f t="shared" si="1"/>
        <v>0</v>
      </c>
      <c r="G42" s="22">
        <f t="shared" si="2"/>
        <v>0</v>
      </c>
    </row>
    <row r="43" spans="1:7" s="2" customFormat="1" ht="15" customHeight="1" x14ac:dyDescent="0.15">
      <c r="A43" s="28"/>
      <c r="B43" s="28"/>
      <c r="C43" s="29"/>
      <c r="D43" s="22"/>
      <c r="E43" s="21">
        <f t="shared" si="0"/>
        <v>0</v>
      </c>
      <c r="F43" s="22">
        <f t="shared" si="1"/>
        <v>0</v>
      </c>
      <c r="G43" s="22">
        <f t="shared" si="2"/>
        <v>0</v>
      </c>
    </row>
    <row r="44" spans="1:7" s="2" customFormat="1" ht="15" customHeight="1" thickBot="1" x14ac:dyDescent="0.2">
      <c r="A44" s="30"/>
      <c r="B44" s="30"/>
      <c r="C44" s="31"/>
      <c r="D44" s="32"/>
      <c r="E44"/>
      <c r="F44" s="22">
        <f>E44*10%</f>
        <v>0</v>
      </c>
      <c r="G44" s="22">
        <f>SUM(E44:F44)</f>
        <v>0</v>
      </c>
    </row>
    <row r="45" spans="1:7" s="2" customFormat="1" ht="15" customHeight="1" x14ac:dyDescent="0.15">
      <c r="A45" s="33" t="s">
        <v>16</v>
      </c>
      <c r="B45" s="34"/>
      <c r="C45" s="6"/>
      <c r="D45" s="35" t="s">
        <v>17</v>
      </c>
      <c r="E45" s="36">
        <f>SUM(E16:E44)</f>
        <v>1520000</v>
      </c>
      <c r="F45" s="36">
        <f>SUM(F16:F44)</f>
        <v>152000</v>
      </c>
      <c r="G45" s="36">
        <f>SUM(G16:G44)</f>
        <v>1672000</v>
      </c>
    </row>
    <row r="46" spans="1:7" s="2" customFormat="1" ht="15" customHeight="1" thickBot="1" x14ac:dyDescent="0.2">
      <c r="A46" s="37" t="s">
        <v>18</v>
      </c>
      <c r="B46" s="38" t="s">
        <v>19</v>
      </c>
      <c r="C46" s="39"/>
      <c r="D46" s="40"/>
      <c r="E46" s="40"/>
      <c r="F46" s="40"/>
      <c r="G46" s="40"/>
    </row>
    <row r="47" spans="1:7" s="2" customFormat="1" ht="15" customHeight="1" x14ac:dyDescent="0.15">
      <c r="A47" s="2" t="s">
        <v>20</v>
      </c>
      <c r="C47" s="4"/>
      <c r="D47" s="4"/>
      <c r="E47" s="4"/>
      <c r="F47" s="4"/>
      <c r="G47" s="4"/>
    </row>
    <row r="48" spans="1:7" s="2" customFormat="1" ht="15" customHeight="1" x14ac:dyDescent="0.15">
      <c r="A48" s="2" t="s">
        <v>58</v>
      </c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4"/>
      <c r="B50" s="34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opLeftCell="A13" workbookViewId="0">
      <selection activeCell="B52" sqref="B52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4" t="s">
        <v>0</v>
      </c>
      <c r="B1" s="44"/>
      <c r="C1" s="44"/>
      <c r="D1" s="44"/>
      <c r="E1" s="44"/>
      <c r="F1" s="44"/>
      <c r="G1" s="44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5" t="s">
        <v>23</v>
      </c>
      <c r="B4" s="45"/>
      <c r="C4" s="7" t="s">
        <v>1</v>
      </c>
      <c r="D4" s="4"/>
      <c r="E4" s="4"/>
    </row>
    <row r="5" spans="1:7" ht="15" customHeight="1" x14ac:dyDescent="0.15">
      <c r="A5" s="2" t="s">
        <v>2</v>
      </c>
      <c r="B5" s="8"/>
      <c r="C5" s="9"/>
      <c r="D5" s="4"/>
      <c r="E5" s="4"/>
    </row>
    <row r="6" spans="1:7" ht="15" customHeight="1" x14ac:dyDescent="0.15">
      <c r="A6" s="2" t="s">
        <v>3</v>
      </c>
      <c r="B6" s="2"/>
      <c r="C6" s="4"/>
      <c r="D6" s="4"/>
      <c r="E6" s="4"/>
    </row>
    <row r="7" spans="1:7" ht="15" customHeight="1" x14ac:dyDescent="0.15">
      <c r="A7" s="2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1595000</v>
      </c>
      <c r="C11" s="4"/>
      <c r="D11" s="4"/>
      <c r="E11" s="4"/>
    </row>
    <row r="12" spans="1:7" ht="15" customHeight="1" x14ac:dyDescent="0.15">
      <c r="A12" s="2" t="s">
        <v>7</v>
      </c>
      <c r="B12" s="12">
        <v>42256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21" si="0">C16*D16</f>
        <v>0</v>
      </c>
      <c r="F16" s="22">
        <f t="shared" ref="F16:F21" si="1">E16*10%</f>
        <v>0</v>
      </c>
      <c r="G16" s="23">
        <f t="shared" ref="G16:G21" si="2">SUM(E16:F16)</f>
        <v>0</v>
      </c>
    </row>
    <row r="17" spans="1:9" s="2" customFormat="1" ht="15" customHeight="1" x14ac:dyDescent="0.15">
      <c r="A17" s="24" t="s">
        <v>21</v>
      </c>
      <c r="B17" s="25" t="s">
        <v>34</v>
      </c>
      <c r="C17" s="19">
        <v>1</v>
      </c>
      <c r="D17" s="26">
        <v>1450000</v>
      </c>
      <c r="E17" s="21">
        <f t="shared" si="0"/>
        <v>1450000</v>
      </c>
      <c r="F17" s="22">
        <f t="shared" si="1"/>
        <v>145000</v>
      </c>
      <c r="G17" s="22">
        <f t="shared" si="2"/>
        <v>1595000</v>
      </c>
      <c r="I17" s="27"/>
    </row>
    <row r="18" spans="1:9" s="2" customFormat="1" ht="15" customHeight="1" x14ac:dyDescent="0.15">
      <c r="A18" s="24"/>
      <c r="B18" s="24"/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/>
      <c r="B19" s="41" t="s">
        <v>53</v>
      </c>
      <c r="C19" s="19"/>
      <c r="D19" s="26"/>
      <c r="E19" s="21">
        <f t="shared" si="0"/>
        <v>0</v>
      </c>
      <c r="F19" s="22">
        <f t="shared" si="1"/>
        <v>0</v>
      </c>
      <c r="G19" s="22">
        <f t="shared" si="2"/>
        <v>0</v>
      </c>
    </row>
    <row r="20" spans="1:9" s="2" customFormat="1" ht="15" customHeight="1" x14ac:dyDescent="0.15">
      <c r="A20" s="24"/>
      <c r="B20" s="41" t="s">
        <v>22</v>
      </c>
      <c r="C20" s="19"/>
      <c r="D20" s="26"/>
      <c r="E20" s="21">
        <f t="shared" si="0"/>
        <v>0</v>
      </c>
      <c r="F20" s="22">
        <f t="shared" si="1"/>
        <v>0</v>
      </c>
      <c r="G20" s="22">
        <f t="shared" si="2"/>
        <v>0</v>
      </c>
      <c r="I20" s="27"/>
    </row>
    <row r="21" spans="1:9" s="2" customFormat="1" ht="15" customHeight="1" x14ac:dyDescent="0.15">
      <c r="A21" s="24"/>
      <c r="B21" s="41" t="s">
        <v>55</v>
      </c>
      <c r="C21" s="19"/>
      <c r="D21" s="26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9" s="2" customFormat="1" ht="15" customHeight="1" x14ac:dyDescent="0.15">
      <c r="A22" s="24"/>
      <c r="B22" s="42" t="s">
        <v>24</v>
      </c>
      <c r="C22" s="19"/>
      <c r="D22" s="22"/>
      <c r="E22" s="21">
        <f t="shared" ref="E22:E43" si="3">C22*D22</f>
        <v>0</v>
      </c>
      <c r="F22" s="22">
        <f t="shared" ref="F22:F43" si="4">E22*10%</f>
        <v>0</v>
      </c>
      <c r="G22" s="22">
        <f t="shared" ref="G22:G43" si="5">SUM(E22:F22)</f>
        <v>0</v>
      </c>
    </row>
    <row r="23" spans="1:9" s="2" customFormat="1" ht="15" customHeight="1" x14ac:dyDescent="0.15">
      <c r="A23" s="24"/>
      <c r="B23" s="42" t="s">
        <v>39</v>
      </c>
      <c r="C23" s="19"/>
      <c r="D23" s="22"/>
      <c r="E23" s="21">
        <f t="shared" si="3"/>
        <v>0</v>
      </c>
      <c r="F23" s="22">
        <f t="shared" si="4"/>
        <v>0</v>
      </c>
      <c r="G23" s="22">
        <f t="shared" si="5"/>
        <v>0</v>
      </c>
    </row>
    <row r="24" spans="1:9" s="2" customFormat="1" ht="15" customHeight="1" x14ac:dyDescent="0.15">
      <c r="A24" s="24"/>
      <c r="B24" s="41" t="s">
        <v>25</v>
      </c>
      <c r="C24" s="19"/>
      <c r="D24" s="22"/>
      <c r="E24" s="21">
        <f t="shared" si="3"/>
        <v>0</v>
      </c>
      <c r="F24" s="22">
        <f t="shared" si="4"/>
        <v>0</v>
      </c>
      <c r="G24" s="22">
        <f t="shared" si="5"/>
        <v>0</v>
      </c>
    </row>
    <row r="25" spans="1:9" s="2" customFormat="1" ht="15" customHeight="1" x14ac:dyDescent="0.15">
      <c r="A25" s="24"/>
      <c r="B25" s="41" t="s">
        <v>26</v>
      </c>
      <c r="C25" s="19"/>
      <c r="D25" s="22"/>
      <c r="E25" s="21">
        <f t="shared" si="3"/>
        <v>0</v>
      </c>
      <c r="F25" s="22">
        <f t="shared" si="4"/>
        <v>0</v>
      </c>
      <c r="G25" s="22">
        <f t="shared" si="5"/>
        <v>0</v>
      </c>
    </row>
    <row r="26" spans="1:9" s="2" customFormat="1" ht="15" customHeight="1" x14ac:dyDescent="0.15">
      <c r="A26" s="24"/>
      <c r="B26" s="41" t="s">
        <v>27</v>
      </c>
      <c r="C26" s="19"/>
      <c r="D26" s="22"/>
      <c r="E26" s="21">
        <f t="shared" si="3"/>
        <v>0</v>
      </c>
      <c r="F26" s="22">
        <f t="shared" si="4"/>
        <v>0</v>
      </c>
      <c r="G26" s="22">
        <f t="shared" si="5"/>
        <v>0</v>
      </c>
    </row>
    <row r="27" spans="1:9" s="2" customFormat="1" ht="15" customHeight="1" x14ac:dyDescent="0.15">
      <c r="A27" s="24"/>
      <c r="B27" s="41"/>
      <c r="C27" s="19"/>
      <c r="D27" s="22"/>
      <c r="E27" s="21">
        <f t="shared" si="3"/>
        <v>0</v>
      </c>
      <c r="F27" s="22">
        <f t="shared" si="4"/>
        <v>0</v>
      </c>
      <c r="G27" s="22">
        <f t="shared" si="5"/>
        <v>0</v>
      </c>
    </row>
    <row r="28" spans="1:9" s="2" customFormat="1" ht="15" customHeight="1" x14ac:dyDescent="0.15">
      <c r="A28" s="24"/>
      <c r="B28" s="41" t="s">
        <v>28</v>
      </c>
      <c r="C28" s="19"/>
      <c r="D28" s="22"/>
      <c r="E28" s="21">
        <f t="shared" si="3"/>
        <v>0</v>
      </c>
      <c r="F28" s="22">
        <f t="shared" si="4"/>
        <v>0</v>
      </c>
      <c r="G28" s="22">
        <f t="shared" si="5"/>
        <v>0</v>
      </c>
    </row>
    <row r="29" spans="1:9" s="2" customFormat="1" ht="15" customHeight="1" x14ac:dyDescent="0.15">
      <c r="A29" s="24"/>
      <c r="B29" s="41" t="s">
        <v>29</v>
      </c>
      <c r="C29" s="19"/>
      <c r="D29" s="22"/>
      <c r="E29" s="21"/>
      <c r="F29" s="22">
        <f t="shared" si="4"/>
        <v>0</v>
      </c>
      <c r="G29" s="22">
        <f t="shared" si="5"/>
        <v>0</v>
      </c>
    </row>
    <row r="30" spans="1:9" s="2" customFormat="1" ht="15" customHeight="1" x14ac:dyDescent="0.15">
      <c r="A30" s="24"/>
      <c r="B30" s="41" t="s">
        <v>48</v>
      </c>
      <c r="C30" s="19"/>
      <c r="D30" s="22"/>
      <c r="E30" s="21">
        <f t="shared" si="3"/>
        <v>0</v>
      </c>
      <c r="F30" s="22">
        <f t="shared" si="4"/>
        <v>0</v>
      </c>
      <c r="G30" s="22">
        <f t="shared" si="5"/>
        <v>0</v>
      </c>
    </row>
    <row r="31" spans="1:9" s="2" customFormat="1" ht="15" customHeight="1" x14ac:dyDescent="0.15">
      <c r="A31" s="24"/>
      <c r="B31" s="41" t="s">
        <v>30</v>
      </c>
      <c r="C31" s="19"/>
      <c r="D31" s="22"/>
      <c r="E31" s="21">
        <f t="shared" si="3"/>
        <v>0</v>
      </c>
      <c r="F31" s="22">
        <f t="shared" si="4"/>
        <v>0</v>
      </c>
      <c r="G31" s="22">
        <f t="shared" si="5"/>
        <v>0</v>
      </c>
    </row>
    <row r="32" spans="1:9" s="2" customFormat="1" ht="15" customHeight="1" x14ac:dyDescent="0.15">
      <c r="A32" s="24"/>
      <c r="B32" s="41" t="s">
        <v>33</v>
      </c>
      <c r="C32" s="19"/>
      <c r="D32" s="22"/>
      <c r="E32" s="21">
        <f t="shared" si="3"/>
        <v>0</v>
      </c>
      <c r="F32" s="22">
        <f t="shared" si="4"/>
        <v>0</v>
      </c>
      <c r="G32" s="22">
        <f t="shared" si="5"/>
        <v>0</v>
      </c>
    </row>
    <row r="33" spans="1:7" s="2" customFormat="1" ht="15" customHeight="1" x14ac:dyDescent="0.15">
      <c r="A33" s="24"/>
      <c r="B33" s="41" t="s">
        <v>31</v>
      </c>
      <c r="C33" s="19"/>
      <c r="D33" s="22"/>
      <c r="E33" s="21">
        <f t="shared" si="3"/>
        <v>0</v>
      </c>
      <c r="F33" s="22">
        <f t="shared" si="4"/>
        <v>0</v>
      </c>
      <c r="G33" s="22">
        <f t="shared" si="5"/>
        <v>0</v>
      </c>
    </row>
    <row r="34" spans="1:7" s="2" customFormat="1" ht="15" customHeight="1" x14ac:dyDescent="0.15">
      <c r="A34" s="24"/>
      <c r="B34" s="41" t="s">
        <v>42</v>
      </c>
      <c r="C34" s="19"/>
      <c r="D34" s="22"/>
      <c r="E34" s="21">
        <f t="shared" si="3"/>
        <v>0</v>
      </c>
      <c r="F34" s="22">
        <f t="shared" si="4"/>
        <v>0</v>
      </c>
      <c r="G34" s="22">
        <f t="shared" si="5"/>
        <v>0</v>
      </c>
    </row>
    <row r="35" spans="1:7" s="2" customFormat="1" ht="15" customHeight="1" x14ac:dyDescent="0.15">
      <c r="A35" s="24"/>
      <c r="B35" s="43" t="s">
        <v>49</v>
      </c>
      <c r="C35" s="19"/>
      <c r="D35" s="22"/>
      <c r="E35" s="21">
        <f t="shared" si="3"/>
        <v>0</v>
      </c>
      <c r="F35" s="22">
        <f t="shared" si="4"/>
        <v>0</v>
      </c>
      <c r="G35" s="22">
        <f t="shared" si="5"/>
        <v>0</v>
      </c>
    </row>
    <row r="36" spans="1:7" s="2" customFormat="1" ht="15" customHeight="1" x14ac:dyDescent="0.15">
      <c r="A36" s="24"/>
      <c r="B36" s="43" t="s">
        <v>57</v>
      </c>
      <c r="C36" s="19"/>
      <c r="D36" s="22"/>
      <c r="E36" s="21">
        <f t="shared" si="3"/>
        <v>0</v>
      </c>
      <c r="F36" s="22">
        <f t="shared" si="4"/>
        <v>0</v>
      </c>
      <c r="G36" s="22">
        <f t="shared" si="5"/>
        <v>0</v>
      </c>
    </row>
    <row r="37" spans="1:7" s="2" customFormat="1" ht="15" customHeight="1" x14ac:dyDescent="0.15">
      <c r="A37" s="24"/>
      <c r="B37" s="43" t="s">
        <v>60</v>
      </c>
      <c r="C37" s="19"/>
      <c r="D37" s="22"/>
      <c r="E37" s="21">
        <f t="shared" si="3"/>
        <v>0</v>
      </c>
      <c r="F37" s="22">
        <f t="shared" si="4"/>
        <v>0</v>
      </c>
      <c r="G37" s="22">
        <f t="shared" si="5"/>
        <v>0</v>
      </c>
    </row>
    <row r="38" spans="1:7" s="2" customFormat="1" ht="15" customHeight="1" x14ac:dyDescent="0.15">
      <c r="A38" s="24"/>
      <c r="B38" s="43"/>
      <c r="C38" s="19"/>
      <c r="D38" s="22"/>
      <c r="E38" s="21">
        <f t="shared" si="3"/>
        <v>0</v>
      </c>
      <c r="F38" s="22">
        <f t="shared" si="4"/>
        <v>0</v>
      </c>
      <c r="G38" s="22">
        <f t="shared" si="5"/>
        <v>0</v>
      </c>
    </row>
    <row r="39" spans="1:7" s="2" customFormat="1" ht="15" customHeight="1" x14ac:dyDescent="0.15">
      <c r="A39" s="24" t="s">
        <v>40</v>
      </c>
      <c r="B39" s="43" t="s">
        <v>41</v>
      </c>
      <c r="C39" s="19"/>
      <c r="D39" s="22"/>
      <c r="E39" s="21">
        <f t="shared" si="3"/>
        <v>0</v>
      </c>
      <c r="F39" s="22">
        <f t="shared" si="4"/>
        <v>0</v>
      </c>
      <c r="G39" s="22">
        <f t="shared" si="5"/>
        <v>0</v>
      </c>
    </row>
    <row r="40" spans="1:7" s="2" customFormat="1" ht="15" customHeight="1" x14ac:dyDescent="0.15">
      <c r="A40" s="24"/>
      <c r="B40" s="43" t="s">
        <v>51</v>
      </c>
      <c r="C40" s="19"/>
      <c r="D40" s="22"/>
      <c r="E40" s="21">
        <f t="shared" si="3"/>
        <v>0</v>
      </c>
      <c r="F40" s="22">
        <f t="shared" si="4"/>
        <v>0</v>
      </c>
      <c r="G40" s="22">
        <f t="shared" si="5"/>
        <v>0</v>
      </c>
    </row>
    <row r="41" spans="1:7" s="2" customFormat="1" ht="15" customHeight="1" x14ac:dyDescent="0.15">
      <c r="A41" s="24"/>
      <c r="B41" s="24"/>
      <c r="C41" s="19"/>
      <c r="D41" s="22"/>
      <c r="E41" s="21">
        <f t="shared" si="3"/>
        <v>0</v>
      </c>
      <c r="F41" s="22">
        <f t="shared" si="4"/>
        <v>0</v>
      </c>
      <c r="G41" s="22">
        <f t="shared" si="5"/>
        <v>0</v>
      </c>
    </row>
    <row r="42" spans="1:7" s="2" customFormat="1" ht="15" customHeight="1" x14ac:dyDescent="0.15">
      <c r="A42" s="24"/>
      <c r="B42" s="24"/>
      <c r="C42" s="19"/>
      <c r="D42" s="22"/>
      <c r="E42" s="21">
        <f t="shared" si="3"/>
        <v>0</v>
      </c>
      <c r="F42" s="22">
        <f t="shared" si="4"/>
        <v>0</v>
      </c>
      <c r="G42" s="22">
        <f t="shared" si="5"/>
        <v>0</v>
      </c>
    </row>
    <row r="43" spans="1:7" s="2" customFormat="1" ht="15" customHeight="1" x14ac:dyDescent="0.15">
      <c r="A43" s="28"/>
      <c r="B43" s="28"/>
      <c r="C43" s="29"/>
      <c r="D43" s="22"/>
      <c r="E43" s="21">
        <f t="shared" si="3"/>
        <v>0</v>
      </c>
      <c r="F43" s="22">
        <f t="shared" si="4"/>
        <v>0</v>
      </c>
      <c r="G43" s="22">
        <f t="shared" si="5"/>
        <v>0</v>
      </c>
    </row>
    <row r="44" spans="1:7" s="2" customFormat="1" ht="15" customHeight="1" thickBot="1" x14ac:dyDescent="0.2">
      <c r="A44" s="30"/>
      <c r="B44" s="30"/>
      <c r="C44" s="31"/>
      <c r="D44" s="32"/>
      <c r="E44"/>
      <c r="F44" s="22">
        <f>E44*10%</f>
        <v>0</v>
      </c>
      <c r="G44" s="22">
        <f>SUM(E44:F44)</f>
        <v>0</v>
      </c>
    </row>
    <row r="45" spans="1:7" s="2" customFormat="1" ht="15" customHeight="1" x14ac:dyDescent="0.15">
      <c r="A45" s="33" t="s">
        <v>16</v>
      </c>
      <c r="B45" s="34"/>
      <c r="C45" s="6"/>
      <c r="D45" s="35" t="s">
        <v>17</v>
      </c>
      <c r="E45" s="36">
        <f>SUM(E16:E44)</f>
        <v>1450000</v>
      </c>
      <c r="F45" s="36">
        <f>SUM(F16:F44)</f>
        <v>145000</v>
      </c>
      <c r="G45" s="36">
        <f>SUM(G16:G44)</f>
        <v>1595000</v>
      </c>
    </row>
    <row r="46" spans="1:7" s="2" customFormat="1" ht="15" customHeight="1" thickBot="1" x14ac:dyDescent="0.2">
      <c r="A46" s="37" t="s">
        <v>18</v>
      </c>
      <c r="B46" s="38" t="s">
        <v>19</v>
      </c>
      <c r="C46" s="39"/>
      <c r="D46" s="40"/>
      <c r="E46" s="40"/>
      <c r="F46" s="40"/>
      <c r="G46" s="40"/>
    </row>
    <row r="47" spans="1:7" s="2" customFormat="1" ht="15" customHeight="1" x14ac:dyDescent="0.15">
      <c r="A47" s="2" t="s">
        <v>20</v>
      </c>
      <c r="C47" s="4"/>
      <c r="D47" s="4"/>
      <c r="E47" s="4"/>
      <c r="F47" s="4"/>
      <c r="G47" s="4"/>
    </row>
    <row r="48" spans="1:7" s="2" customFormat="1" ht="15" customHeight="1" x14ac:dyDescent="0.15">
      <c r="A48" s="2" t="s">
        <v>58</v>
      </c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4"/>
      <c r="B50" s="34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workbookViewId="0">
      <selection activeCell="D60" sqref="D60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4" t="s">
        <v>0</v>
      </c>
      <c r="B1" s="44"/>
      <c r="C1" s="44"/>
      <c r="D1" s="44"/>
      <c r="E1" s="44"/>
      <c r="F1" s="44"/>
      <c r="G1" s="44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5" t="s">
        <v>23</v>
      </c>
      <c r="B4" s="45"/>
      <c r="C4" s="7" t="s">
        <v>1</v>
      </c>
      <c r="D4" s="4"/>
      <c r="E4" s="4"/>
    </row>
    <row r="5" spans="1:7" ht="15" customHeight="1" x14ac:dyDescent="0.15">
      <c r="A5" s="2" t="s">
        <v>2</v>
      </c>
      <c r="B5" s="8"/>
      <c r="C5" s="9"/>
      <c r="D5" s="4"/>
      <c r="E5" s="4"/>
    </row>
    <row r="6" spans="1:7" ht="15" customHeight="1" x14ac:dyDescent="0.15">
      <c r="A6" s="2" t="s">
        <v>3</v>
      </c>
      <c r="B6" s="2"/>
      <c r="C6" s="4"/>
      <c r="D6" s="4"/>
      <c r="E6" s="4"/>
    </row>
    <row r="7" spans="1:7" ht="15" customHeight="1" x14ac:dyDescent="0.15">
      <c r="A7" s="2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1595000</v>
      </c>
      <c r="C11" s="4"/>
      <c r="D11" s="4"/>
      <c r="E11" s="4"/>
    </row>
    <row r="12" spans="1:7" ht="15" customHeight="1" x14ac:dyDescent="0.15">
      <c r="A12" s="2" t="s">
        <v>7</v>
      </c>
      <c r="B12" s="12">
        <v>42256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17" si="0">C16*D16</f>
        <v>0</v>
      </c>
      <c r="F16" s="22">
        <f t="shared" ref="F16:F17" si="1">E16*10%</f>
        <v>0</v>
      </c>
      <c r="G16" s="23">
        <f t="shared" ref="G16:G17" si="2">SUM(E16:F16)</f>
        <v>0</v>
      </c>
    </row>
    <row r="17" spans="1:9" s="2" customFormat="1" ht="15" customHeight="1" x14ac:dyDescent="0.15">
      <c r="A17" s="24" t="s">
        <v>21</v>
      </c>
      <c r="B17" s="25" t="s">
        <v>36</v>
      </c>
      <c r="C17" s="19">
        <v>1</v>
      </c>
      <c r="D17" s="26">
        <v>1450000</v>
      </c>
      <c r="E17" s="21">
        <f t="shared" si="0"/>
        <v>1450000</v>
      </c>
      <c r="F17" s="22">
        <f t="shared" si="1"/>
        <v>145000</v>
      </c>
      <c r="G17" s="22">
        <f t="shared" si="2"/>
        <v>1595000</v>
      </c>
      <c r="I17" s="27"/>
    </row>
    <row r="18" spans="1:9" s="2" customFormat="1" ht="15" customHeight="1" x14ac:dyDescent="0.15">
      <c r="A18" s="24"/>
      <c r="B18" s="24"/>
      <c r="C18" s="19"/>
      <c r="D18" s="26"/>
      <c r="E18" s="21"/>
      <c r="F18" s="22"/>
      <c r="G18" s="22"/>
    </row>
    <row r="19" spans="1:9" s="2" customFormat="1" ht="15" customHeight="1" x14ac:dyDescent="0.15">
      <c r="A19" s="24"/>
      <c r="B19" s="41" t="s">
        <v>37</v>
      </c>
      <c r="C19" s="19"/>
      <c r="D19" s="26"/>
      <c r="E19" s="21"/>
      <c r="F19" s="22"/>
      <c r="G19" s="22"/>
    </row>
    <row r="20" spans="1:9" s="2" customFormat="1" ht="15" customHeight="1" x14ac:dyDescent="0.15">
      <c r="A20" s="24"/>
      <c r="B20" s="41" t="s">
        <v>38</v>
      </c>
      <c r="C20" s="19"/>
      <c r="D20" s="26"/>
      <c r="E20" s="21"/>
      <c r="F20" s="22"/>
      <c r="G20" s="22"/>
      <c r="I20" s="27"/>
    </row>
    <row r="21" spans="1:9" s="2" customFormat="1" ht="15" customHeight="1" x14ac:dyDescent="0.15">
      <c r="A21" s="24"/>
      <c r="B21" s="41" t="s">
        <v>54</v>
      </c>
      <c r="C21" s="19"/>
      <c r="D21" s="26"/>
      <c r="E21" s="21"/>
      <c r="F21" s="22"/>
      <c r="G21" s="22"/>
    </row>
    <row r="22" spans="1:9" s="2" customFormat="1" ht="15" customHeight="1" x14ac:dyDescent="0.15">
      <c r="A22" s="24"/>
      <c r="B22" s="42" t="s">
        <v>24</v>
      </c>
      <c r="C22" s="19"/>
      <c r="D22" s="22"/>
      <c r="E22" s="21"/>
      <c r="F22" s="22"/>
      <c r="G22" s="22"/>
    </row>
    <row r="23" spans="1:9" s="2" customFormat="1" ht="15" customHeight="1" x14ac:dyDescent="0.15">
      <c r="A23" s="24"/>
      <c r="B23" s="42" t="s">
        <v>39</v>
      </c>
      <c r="C23" s="19"/>
      <c r="D23" s="22"/>
      <c r="E23" s="21"/>
      <c r="F23" s="22"/>
      <c r="G23" s="22"/>
    </row>
    <row r="24" spans="1:9" s="2" customFormat="1" ht="15" customHeight="1" x14ac:dyDescent="0.15">
      <c r="A24" s="24"/>
      <c r="B24" s="41" t="s">
        <v>44</v>
      </c>
      <c r="C24" s="19"/>
      <c r="D24" s="22"/>
      <c r="E24" s="21"/>
      <c r="F24" s="22"/>
      <c r="G24" s="22"/>
    </row>
    <row r="25" spans="1:9" s="2" customFormat="1" ht="15" customHeight="1" x14ac:dyDescent="0.15">
      <c r="A25" s="24"/>
      <c r="B25" s="41" t="s">
        <v>43</v>
      </c>
      <c r="C25" s="19"/>
      <c r="D25" s="22"/>
      <c r="E25" s="21"/>
      <c r="F25" s="22"/>
      <c r="G25" s="22"/>
    </row>
    <row r="26" spans="1:9" s="2" customFormat="1" ht="15" customHeight="1" x14ac:dyDescent="0.15">
      <c r="A26" s="24"/>
      <c r="B26" s="41" t="s">
        <v>46</v>
      </c>
      <c r="C26" s="19"/>
      <c r="D26" s="22"/>
      <c r="E26" s="21"/>
      <c r="F26" s="22"/>
      <c r="G26" s="22"/>
    </row>
    <row r="27" spans="1:9" s="2" customFormat="1" ht="15" customHeight="1" x14ac:dyDescent="0.15">
      <c r="A27" s="24"/>
      <c r="B27" s="41"/>
      <c r="C27" s="19"/>
      <c r="D27" s="22"/>
      <c r="E27" s="21"/>
      <c r="F27" s="22"/>
      <c r="G27" s="22"/>
    </row>
    <row r="28" spans="1:9" s="2" customFormat="1" ht="15" customHeight="1" x14ac:dyDescent="0.15">
      <c r="A28" s="24"/>
      <c r="B28" s="41" t="s">
        <v>32</v>
      </c>
      <c r="C28" s="19"/>
      <c r="D28" s="22"/>
      <c r="E28" s="21"/>
      <c r="F28" s="22"/>
      <c r="G28" s="22"/>
    </row>
    <row r="29" spans="1:9" s="2" customFormat="1" ht="15" customHeight="1" x14ac:dyDescent="0.15">
      <c r="A29" s="24"/>
      <c r="B29" s="41" t="s">
        <v>45</v>
      </c>
      <c r="C29" s="19"/>
      <c r="D29" s="22"/>
      <c r="E29" s="21"/>
      <c r="F29" s="22"/>
      <c r="G29" s="22"/>
    </row>
    <row r="30" spans="1:9" s="2" customFormat="1" ht="15" customHeight="1" x14ac:dyDescent="0.15">
      <c r="A30" s="24"/>
      <c r="B30" s="41" t="s">
        <v>47</v>
      </c>
      <c r="C30" s="19"/>
      <c r="D30" s="22"/>
      <c r="E30" s="21"/>
      <c r="F30" s="22"/>
      <c r="G30" s="22"/>
    </row>
    <row r="31" spans="1:9" s="2" customFormat="1" ht="15" customHeight="1" x14ac:dyDescent="0.15">
      <c r="A31" s="24"/>
      <c r="B31" s="41" t="s">
        <v>50</v>
      </c>
      <c r="C31" s="19"/>
      <c r="D31" s="22"/>
      <c r="E31" s="21"/>
      <c r="F31" s="22"/>
      <c r="G31" s="22"/>
    </row>
    <row r="32" spans="1:9" s="2" customFormat="1" ht="15" customHeight="1" x14ac:dyDescent="0.15">
      <c r="A32" s="24"/>
      <c r="B32" s="41" t="s">
        <v>33</v>
      </c>
      <c r="C32" s="19"/>
      <c r="D32" s="22"/>
      <c r="E32" s="21"/>
      <c r="F32" s="22"/>
      <c r="G32" s="22"/>
    </row>
    <row r="33" spans="1:7" s="2" customFormat="1" ht="15" customHeight="1" x14ac:dyDescent="0.15">
      <c r="A33" s="24"/>
      <c r="B33" s="41" t="s">
        <v>31</v>
      </c>
      <c r="C33" s="19"/>
      <c r="D33" s="22"/>
      <c r="E33" s="21"/>
      <c r="F33" s="22"/>
      <c r="G33" s="22"/>
    </row>
    <row r="34" spans="1:7" s="2" customFormat="1" ht="15" customHeight="1" x14ac:dyDescent="0.15">
      <c r="A34" s="24"/>
      <c r="B34" s="41" t="s">
        <v>59</v>
      </c>
      <c r="C34" s="19"/>
      <c r="D34" s="22"/>
      <c r="E34" s="21"/>
      <c r="F34" s="22"/>
      <c r="G34" s="22"/>
    </row>
    <row r="35" spans="1:7" s="2" customFormat="1" ht="15" customHeight="1" x14ac:dyDescent="0.15">
      <c r="A35" s="24"/>
      <c r="B35" s="41" t="s">
        <v>61</v>
      </c>
      <c r="C35" s="19"/>
      <c r="D35" s="22"/>
      <c r="E35" s="21"/>
      <c r="F35" s="22"/>
      <c r="G35" s="22"/>
    </row>
    <row r="36" spans="1:7" s="2" customFormat="1" ht="15" customHeight="1" x14ac:dyDescent="0.15">
      <c r="A36" s="24"/>
      <c r="B36" s="43"/>
      <c r="C36" s="19"/>
      <c r="D36" s="22"/>
      <c r="E36" s="21"/>
      <c r="F36" s="22"/>
      <c r="G36" s="22"/>
    </row>
    <row r="37" spans="1:7" s="2" customFormat="1" ht="15" customHeight="1" x14ac:dyDescent="0.15">
      <c r="A37" s="24"/>
      <c r="B37" s="43"/>
      <c r="C37" s="19"/>
      <c r="D37" s="22"/>
      <c r="E37" s="21"/>
      <c r="F37" s="22"/>
      <c r="G37" s="22"/>
    </row>
    <row r="38" spans="1:7" s="2" customFormat="1" ht="15" customHeight="1" x14ac:dyDescent="0.15">
      <c r="A38" s="24" t="s">
        <v>40</v>
      </c>
      <c r="B38" s="43" t="s">
        <v>41</v>
      </c>
      <c r="C38" s="19"/>
      <c r="D38" s="22"/>
      <c r="E38" s="21"/>
      <c r="F38" s="22"/>
      <c r="G38" s="22"/>
    </row>
    <row r="39" spans="1:7" s="2" customFormat="1" ht="15" customHeight="1" x14ac:dyDescent="0.15">
      <c r="A39" s="24"/>
      <c r="B39" s="43" t="s">
        <v>52</v>
      </c>
      <c r="C39" s="19"/>
      <c r="D39" s="22"/>
      <c r="E39" s="21"/>
      <c r="F39" s="22"/>
      <c r="G39" s="22"/>
    </row>
    <row r="40" spans="1:7" s="2" customFormat="1" ht="15" customHeight="1" x14ac:dyDescent="0.15">
      <c r="A40" s="24"/>
      <c r="B40" s="43" t="s">
        <v>51</v>
      </c>
      <c r="C40" s="19"/>
      <c r="D40" s="22"/>
      <c r="E40" s="21"/>
      <c r="F40" s="22"/>
      <c r="G40" s="22"/>
    </row>
    <row r="41" spans="1:7" s="2" customFormat="1" ht="15" customHeight="1" x14ac:dyDescent="0.15">
      <c r="A41" s="24"/>
      <c r="B41" s="24"/>
      <c r="C41" s="19"/>
      <c r="D41" s="22"/>
      <c r="E41" s="21"/>
      <c r="F41" s="22"/>
      <c r="G41" s="22"/>
    </row>
    <row r="42" spans="1:7" s="2" customFormat="1" ht="15" customHeight="1" x14ac:dyDescent="0.15">
      <c r="A42" s="24"/>
      <c r="B42" s="24"/>
      <c r="C42" s="19"/>
      <c r="D42" s="22"/>
      <c r="E42" s="21"/>
      <c r="F42" s="22"/>
      <c r="G42" s="22"/>
    </row>
    <row r="43" spans="1:7" s="2" customFormat="1" ht="15" customHeight="1" x14ac:dyDescent="0.15">
      <c r="A43" s="28"/>
      <c r="B43" s="28"/>
      <c r="C43" s="29"/>
      <c r="D43" s="22"/>
      <c r="E43" s="21"/>
      <c r="F43" s="22"/>
      <c r="G43" s="22"/>
    </row>
    <row r="44" spans="1:7" s="2" customFormat="1" ht="15" customHeight="1" thickBot="1" x14ac:dyDescent="0.2">
      <c r="A44" s="30"/>
      <c r="B44" s="30"/>
      <c r="C44" s="31"/>
      <c r="D44" s="32"/>
      <c r="E44"/>
      <c r="F44" s="22"/>
      <c r="G44" s="22"/>
    </row>
    <row r="45" spans="1:7" s="2" customFormat="1" ht="15" customHeight="1" x14ac:dyDescent="0.15">
      <c r="A45" s="33" t="s">
        <v>16</v>
      </c>
      <c r="B45" s="34"/>
      <c r="C45" s="6"/>
      <c r="D45" s="35" t="s">
        <v>17</v>
      </c>
      <c r="E45" s="36">
        <f>SUM(E16:E44)</f>
        <v>1450000</v>
      </c>
      <c r="F45" s="36">
        <f>SUM(F16:F44)</f>
        <v>145000</v>
      </c>
      <c r="G45" s="36">
        <f>SUM(G16:G44)</f>
        <v>1595000</v>
      </c>
    </row>
    <row r="46" spans="1:7" s="2" customFormat="1" ht="15" customHeight="1" thickBot="1" x14ac:dyDescent="0.2">
      <c r="A46" s="37" t="s">
        <v>18</v>
      </c>
      <c r="B46" s="38" t="s">
        <v>19</v>
      </c>
      <c r="C46" s="39"/>
      <c r="D46" s="40"/>
      <c r="E46" s="40"/>
      <c r="F46" s="40"/>
      <c r="G46" s="40"/>
    </row>
    <row r="47" spans="1:7" s="2" customFormat="1" ht="15" customHeight="1" x14ac:dyDescent="0.15">
      <c r="A47" s="2" t="s">
        <v>20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4"/>
      <c r="B50" s="34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5</vt:i4>
      </vt:variant>
    </vt:vector>
  </HeadingPairs>
  <TitlesOfParts>
    <vt:vector size="5" baseType="lpstr">
      <vt:lpstr>840g2 (4)</vt:lpstr>
      <vt:lpstr>840g2 (3)</vt:lpstr>
      <vt:lpstr>840g2 (2)</vt:lpstr>
      <vt:lpstr>840g2</vt:lpstr>
      <vt:lpstr>13-4016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gyujang</cp:lastModifiedBy>
  <cp:lastPrinted>2015-08-03T09:16:56Z</cp:lastPrinted>
  <dcterms:created xsi:type="dcterms:W3CDTF">2014-08-18T10:42:20Z</dcterms:created>
  <dcterms:modified xsi:type="dcterms:W3CDTF">2015-09-10T05:36:10Z</dcterms:modified>
</cp:coreProperties>
</file>