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/>
  </bookViews>
  <sheets>
    <sheet name="c350" sheetId="3" r:id="rId1"/>
  </sheets>
  <definedNames>
    <definedName name="_xlnm.Print_Area" localSheetId="0">'c350'!$A$1:$G$48</definedName>
  </definedNames>
  <calcPr calcId="145621"/>
</workbook>
</file>

<file path=xl/calcChain.xml><?xml version="1.0" encoding="utf-8"?>
<calcChain xmlns="http://schemas.openxmlformats.org/spreadsheetml/2006/main">
  <c r="E19" i="3" l="1"/>
  <c r="E42" i="3"/>
  <c r="F42" i="3" s="1"/>
  <c r="F41" i="3"/>
  <c r="E41" i="3"/>
  <c r="G41" i="3" s="1"/>
  <c r="E40" i="3"/>
  <c r="F40" i="3" s="1"/>
  <c r="F39" i="3"/>
  <c r="E39" i="3"/>
  <c r="G39" i="3" s="1"/>
  <c r="E38" i="3"/>
  <c r="F38" i="3" s="1"/>
  <c r="F37" i="3"/>
  <c r="E37" i="3"/>
  <c r="G37" i="3" s="1"/>
  <c r="E36" i="3"/>
  <c r="F36" i="3" s="1"/>
  <c r="F35" i="3"/>
  <c r="E35" i="3"/>
  <c r="G35" i="3" s="1"/>
  <c r="E32" i="3"/>
  <c r="F32" i="3" s="1"/>
  <c r="E28" i="3"/>
  <c r="F28" i="3" s="1"/>
  <c r="G27" i="3"/>
  <c r="G26" i="3"/>
  <c r="G25" i="3"/>
  <c r="G24" i="3"/>
  <c r="G23" i="3"/>
  <c r="G22" i="3"/>
  <c r="G21" i="3"/>
  <c r="G20" i="3"/>
  <c r="F18" i="3"/>
  <c r="E18" i="3"/>
  <c r="E17" i="3"/>
  <c r="F17" i="3" s="1"/>
  <c r="F16" i="3"/>
  <c r="E16" i="3"/>
  <c r="B12" i="3"/>
  <c r="E43" i="3" l="1"/>
  <c r="F19" i="3"/>
  <c r="G19" i="3" s="1"/>
  <c r="G18" i="3"/>
  <c r="G28" i="3"/>
  <c r="G17" i="3"/>
  <c r="G32" i="3"/>
  <c r="G36" i="3"/>
  <c r="G38" i="3"/>
  <c r="G40" i="3"/>
  <c r="G42" i="3"/>
  <c r="G16" i="3"/>
  <c r="F43" i="3" l="1"/>
  <c r="G43" i="3"/>
  <c r="B11" i="3" s="1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<sst xmlns="http://schemas.openxmlformats.org/spreadsheetml/2006/main" count="25" uniqueCount="25">
  <si>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</si>
  <si>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</si>
  <si>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</si>
  <si>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</si>
  <si>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</si>
  <si>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</si>
  <si>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</si>
  <si>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</si>
  <si>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</si>
  <si>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</si>
  <si>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</si>
  <si>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</si>
  <si>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</si>
  <si>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</si>
  <si>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</si>
  <si>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</si>
  <si>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</si>
  <si>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</si>
  <si>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</si>
  <si>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</si>
  <si>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바디텍메드</t>
    <phoneticPr fontId="3" type="noConversion"/>
  </si>
  <si>
    <t>키보드</t>
    <phoneticPr fontId="3" type="noConversion"/>
  </si>
  <si>
    <t>HP USB 키보드</t>
    <phoneticPr fontId="3" type="noConversion"/>
  </si>
  <si>
    <t>마우스</t>
    <phoneticPr fontId="3" type="noConversion"/>
  </si>
  <si>
    <t>HP USB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</si>
</sst>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2" fillId="0" borderId="7" xfId="1" applyFont="1" applyBorder="1" applyAlignment="1">
      <alignment horizontal="left" vertical="center"/>
    </xf>
    <xf numFmtId="41" fontId="0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0" borderId="7" xfId="0" applyNumberFormat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F28" sqref="F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1" width="10.44140625" style="1" bestFit="1" customWidth="1"/>
    <col min="12" max="12" width="12.21875" style="1" bestFit="1" customWidth="1"/>
    <col min="13" max="13" width="10.77734375" style="1" bestFit="1" customWidth="1"/>
    <col min="14" max="16384" width="8.88671875" style="1"/>
  </cols>
  <sheetData>
    <row r="1" spans="1:13" ht="27.75" customHeight="1" x14ac:dyDescent="0.15">
      <c r="A1" s="50" t="s">
        <v>19</v>
      </c>
      <c r="B1" s="50"/>
      <c r="C1" s="50"/>
      <c r="D1" s="50"/>
      <c r="E1" s="50"/>
      <c r="F1" s="50"/>
      <c r="G1" s="50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1" t="s">
        <v>20</v>
      </c>
      <c r="B4" s="51"/>
      <c r="C4" s="48" t="s">
        <v>18</v>
      </c>
      <c r="D4" s="4"/>
      <c r="E4" s="4"/>
      <c r="L4" s="45"/>
    </row>
    <row r="5" spans="1:13" ht="15" customHeight="1" x14ac:dyDescent="0.15">
      <c r="A5" s="46" t="s">
        <v>17</v>
      </c>
      <c r="B5" s="6"/>
      <c r="C5" s="47"/>
      <c r="D5" s="4"/>
      <c r="E5" s="4"/>
      <c r="L5" s="45"/>
    </row>
    <row r="6" spans="1:13" ht="15" customHeight="1" x14ac:dyDescent="0.15">
      <c r="A6" s="46" t="s">
        <v>16</v>
      </c>
      <c r="B6" s="6"/>
      <c r="C6" s="4"/>
      <c r="D6" s="4"/>
      <c r="E6" s="4"/>
      <c r="L6" s="45"/>
    </row>
    <row r="7" spans="1:13" ht="15" customHeight="1" x14ac:dyDescent="0.15">
      <c r="A7" s="46" t="s">
        <v>15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13</v>
      </c>
      <c r="B11" s="43">
        <f>G43</f>
        <v>187000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12</v>
      </c>
      <c r="B12" s="42">
        <f ca="1">NOW()</f>
        <v>42331.621453009262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11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10</v>
      </c>
      <c r="B15" s="36" t="s">
        <v>9</v>
      </c>
      <c r="C15" s="34" t="s">
        <v>8</v>
      </c>
      <c r="D15" s="34" t="s">
        <v>7</v>
      </c>
      <c r="E15" s="35" t="s">
        <v>6</v>
      </c>
      <c r="F15" s="35" t="s">
        <v>5</v>
      </c>
      <c r="G15" s="34" t="s">
        <v>4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8"/>
      <c r="D16" s="31"/>
      <c r="E16" s="23">
        <f>C16*D16</f>
        <v>0</v>
      </c>
      <c r="F16" s="16">
        <f>E16*10%</f>
        <v>0</v>
      </c>
      <c r="G16" s="30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21</v>
      </c>
      <c r="B17" s="57" t="s">
        <v>22</v>
      </c>
      <c r="C17" s="28">
        <v>10</v>
      </c>
      <c r="D17" s="22">
        <v>10000</v>
      </c>
      <c r="E17" s="23">
        <f>C17*D17</f>
        <v>100000</v>
      </c>
      <c r="F17" s="16">
        <f>E17*10%</f>
        <v>10000</v>
      </c>
      <c r="G17" s="16">
        <f t="shared" si="0"/>
        <v>110000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 t="s">
        <v>23</v>
      </c>
      <c r="B19" s="25" t="s">
        <v>24</v>
      </c>
      <c r="C19" s="28">
        <v>10</v>
      </c>
      <c r="D19" s="22">
        <v>7000</v>
      </c>
      <c r="E19" s="23">
        <f>C19*D19</f>
        <v>70000</v>
      </c>
      <c r="F19" s="16">
        <f>E19*10%</f>
        <v>7000</v>
      </c>
      <c r="G19" s="16">
        <f t="shared" ref="G19" si="1">SUM(E19:F19)</f>
        <v>77000</v>
      </c>
      <c r="M19" s="1"/>
    </row>
    <row r="20" spans="1:13" s="3" customFormat="1" ht="15" customHeight="1" x14ac:dyDescent="0.15">
      <c r="A20" s="29"/>
      <c r="B20" s="25"/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6"/>
      <c r="B22" s="25"/>
      <c r="C22" s="27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/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25"/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/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>
        <f t="shared" si="0"/>
        <v>0</v>
      </c>
      <c r="J26" s="53"/>
      <c r="L26" s="54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  <c r="J27" s="53"/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J28" s="53"/>
      <c r="K28" s="53"/>
      <c r="L28" s="54"/>
      <c r="M28" s="56"/>
    </row>
    <row r="29" spans="1:13" s="3" customFormat="1" ht="15" customHeight="1" x14ac:dyDescent="0.15">
      <c r="A29" s="21"/>
      <c r="B29" s="52"/>
      <c r="C29" s="20"/>
      <c r="D29" s="22"/>
      <c r="E29" s="22"/>
      <c r="F29" s="16"/>
      <c r="G29" s="16"/>
      <c r="J29" s="53"/>
      <c r="K29" s="53"/>
      <c r="L29" s="4"/>
      <c r="M29" s="53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J30" s="53"/>
      <c r="K30" s="53"/>
      <c r="L30" s="4"/>
      <c r="M30" s="56"/>
    </row>
    <row r="31" spans="1:13" s="3" customFormat="1" ht="15" customHeight="1" x14ac:dyDescent="0.15">
      <c r="A31" s="21"/>
      <c r="B31" s="16"/>
      <c r="C31" s="20"/>
      <c r="D31" s="22"/>
      <c r="E31" s="22"/>
      <c r="F31" s="16"/>
      <c r="G31" s="16"/>
      <c r="J31" s="53"/>
      <c r="K31" s="53"/>
      <c r="L31" s="54"/>
      <c r="M31" s="53"/>
    </row>
    <row r="32" spans="1:13" s="3" customFormat="1" ht="15" customHeight="1" x14ac:dyDescent="0.15">
      <c r="A32" s="21"/>
      <c r="B32" s="16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J32" s="53"/>
      <c r="K32" s="53"/>
      <c r="L32" s="4"/>
      <c r="M32" s="56"/>
    </row>
    <row r="33" spans="1:13" s="3" customFormat="1" ht="15" customHeight="1" x14ac:dyDescent="0.15">
      <c r="A33" s="21"/>
      <c r="B33" s="16"/>
      <c r="C33" s="20"/>
      <c r="D33" s="22"/>
      <c r="E33" s="22"/>
      <c r="F33" s="16"/>
      <c r="G33" s="16"/>
      <c r="J33" s="53"/>
      <c r="K33" s="53"/>
      <c r="L33" s="54"/>
      <c r="M33" s="56"/>
    </row>
    <row r="34" spans="1:13" s="3" customFormat="1" ht="15" customHeight="1" x14ac:dyDescent="0.15">
      <c r="A34" s="21"/>
      <c r="B34" s="16"/>
      <c r="C34" s="20"/>
      <c r="D34" s="22"/>
      <c r="E34" s="22"/>
      <c r="F34" s="16"/>
      <c r="G34" s="16"/>
      <c r="J34" s="53"/>
      <c r="K34" s="53"/>
      <c r="M34" s="53"/>
    </row>
    <row r="35" spans="1:13" s="3" customFormat="1" ht="15" customHeight="1" x14ac:dyDescent="0.15">
      <c r="A35" s="21"/>
      <c r="B35" s="21"/>
      <c r="C35" s="20"/>
      <c r="D35" s="22"/>
      <c r="E35" s="22">
        <f t="shared" ref="E35:E42" si="2">C35*D35</f>
        <v>0</v>
      </c>
      <c r="F35" s="16">
        <f t="shared" ref="F35:F42" si="3">E35*10%</f>
        <v>0</v>
      </c>
      <c r="G35" s="16">
        <f t="shared" ref="G35:G42" si="4">SUM(E35:F35)</f>
        <v>0</v>
      </c>
      <c r="K35" s="53"/>
      <c r="M35" s="56"/>
    </row>
    <row r="36" spans="1:13" s="3" customFormat="1" ht="15" customHeight="1" x14ac:dyDescent="0.15">
      <c r="A36" s="21"/>
      <c r="B36" s="21"/>
      <c r="C36" s="20"/>
      <c r="D36" s="22"/>
      <c r="E36" s="22">
        <f t="shared" si="2"/>
        <v>0</v>
      </c>
      <c r="F36" s="16">
        <f t="shared" si="3"/>
        <v>0</v>
      </c>
      <c r="G36" s="16">
        <f t="shared" si="4"/>
        <v>0</v>
      </c>
      <c r="K36" s="53"/>
      <c r="M36" s="53"/>
    </row>
    <row r="37" spans="1:13" s="3" customFormat="1" ht="15" customHeight="1" x14ac:dyDescent="0.15">
      <c r="A37" s="21"/>
      <c r="B37" s="21"/>
      <c r="C37" s="20"/>
      <c r="D37" s="22"/>
      <c r="E37" s="22">
        <f t="shared" si="2"/>
        <v>0</v>
      </c>
      <c r="F37" s="16">
        <f t="shared" si="3"/>
        <v>0</v>
      </c>
      <c r="G37" s="16">
        <f t="shared" si="4"/>
        <v>0</v>
      </c>
      <c r="K37" s="53"/>
      <c r="M37" s="56"/>
    </row>
    <row r="38" spans="1:13" s="3" customFormat="1" ht="15" customHeight="1" x14ac:dyDescent="0.15">
      <c r="A38" s="21"/>
      <c r="B38" s="21"/>
      <c r="C38" s="20"/>
      <c r="D38" s="22"/>
      <c r="E38" s="22">
        <f t="shared" si="2"/>
        <v>0</v>
      </c>
      <c r="F38" s="16">
        <f t="shared" si="3"/>
        <v>0</v>
      </c>
      <c r="G38" s="16">
        <f t="shared" si="4"/>
        <v>0</v>
      </c>
      <c r="K38" s="53"/>
      <c r="M38" s="53"/>
    </row>
    <row r="39" spans="1:13" s="3" customFormat="1" ht="15" customHeight="1" x14ac:dyDescent="0.15">
      <c r="A39" s="21"/>
      <c r="B39" s="21"/>
      <c r="C39" s="20"/>
      <c r="D39" s="22"/>
      <c r="E39" s="22">
        <f t="shared" si="2"/>
        <v>0</v>
      </c>
      <c r="F39" s="16">
        <f t="shared" si="3"/>
        <v>0</v>
      </c>
      <c r="G39" s="16">
        <f t="shared" si="4"/>
        <v>0</v>
      </c>
      <c r="K39" s="55"/>
      <c r="M39" s="55"/>
    </row>
    <row r="40" spans="1:13" s="3" customFormat="1" ht="15" customHeight="1" x14ac:dyDescent="0.15">
      <c r="A40" s="21"/>
      <c r="B40" s="21"/>
      <c r="C40" s="20"/>
      <c r="D40" s="16"/>
      <c r="E40" s="20">
        <f t="shared" si="2"/>
        <v>0</v>
      </c>
      <c r="F40" s="16">
        <f t="shared" si="3"/>
        <v>0</v>
      </c>
      <c r="G40" s="16">
        <f t="shared" si="4"/>
        <v>0</v>
      </c>
    </row>
    <row r="41" spans="1:13" s="3" customFormat="1" ht="15" customHeight="1" x14ac:dyDescent="0.15">
      <c r="A41" s="21"/>
      <c r="B41" s="21"/>
      <c r="C41" s="20"/>
      <c r="D41" s="16"/>
      <c r="E41" s="20">
        <f t="shared" si="2"/>
        <v>0</v>
      </c>
      <c r="F41" s="16">
        <f t="shared" si="3"/>
        <v>0</v>
      </c>
      <c r="G41" s="16">
        <f t="shared" si="4"/>
        <v>0</v>
      </c>
    </row>
    <row r="42" spans="1:13" s="3" customFormat="1" ht="15" customHeight="1" thickBot="1" x14ac:dyDescent="0.2">
      <c r="A42" s="19"/>
      <c r="B42" s="19"/>
      <c r="C42" s="18"/>
      <c r="D42" s="17"/>
      <c r="E42" s="18">
        <f t="shared" si="2"/>
        <v>0</v>
      </c>
      <c r="F42" s="17">
        <f t="shared" si="3"/>
        <v>0</v>
      </c>
      <c r="G42" s="16">
        <f t="shared" si="4"/>
        <v>0</v>
      </c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170000</v>
      </c>
      <c r="F43" s="12">
        <f>SUM(F16:F42)</f>
        <v>17000</v>
      </c>
      <c r="G43" s="12">
        <f>SUM(G16:G42)</f>
        <v>187000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c350</vt:lpstr>
      <vt:lpstr>'c350'!Print_Area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2015-11-23T05:54:58Z</dcterms:modified>
</cp:coreProperties>
</file>