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730" windowHeight="11760"/>
  </bookViews>
  <sheets>
    <sheet name="판매" sheetId="5" r:id="rId1"/>
  </sheets>
  <calcPr calcId="145621"/>
</workbook>
</file>

<file path=xl/calcChain.xml><?xml version="1.0" encoding="utf-8"?>
<calcChain xmlns="http://schemas.openxmlformats.org/spreadsheetml/2006/main">
  <c r="E42" i="5" l="1"/>
  <c r="F42" i="5" s="1"/>
  <c r="E41" i="5"/>
  <c r="F41" i="5" s="1"/>
  <c r="E40" i="5"/>
  <c r="F40" i="5" s="1"/>
  <c r="E39" i="5"/>
  <c r="F39" i="5" s="1"/>
  <c r="F38" i="5"/>
  <c r="E38" i="5"/>
  <c r="E37" i="5"/>
  <c r="F37" i="5" s="1"/>
  <c r="E36" i="5"/>
  <c r="F36" i="5" s="1"/>
  <c r="E35" i="5"/>
  <c r="F35" i="5" s="1"/>
  <c r="E34" i="5"/>
  <c r="F34" i="5" s="1"/>
  <c r="F33" i="5"/>
  <c r="G33" i="5" s="1"/>
  <c r="E32" i="5"/>
  <c r="F32" i="5" s="1"/>
  <c r="E31" i="5"/>
  <c r="F31" i="5" s="1"/>
  <c r="G28" i="5"/>
  <c r="G27" i="5"/>
  <c r="G26" i="5"/>
  <c r="G25" i="5"/>
  <c r="G24" i="5"/>
  <c r="G23" i="5"/>
  <c r="G22" i="5"/>
  <c r="G21" i="5"/>
  <c r="G20" i="5"/>
  <c r="G19" i="5"/>
  <c r="E18" i="5"/>
  <c r="F18" i="5" s="1"/>
  <c r="E17" i="5"/>
  <c r="F17" i="5" s="1"/>
  <c r="E16" i="5"/>
  <c r="F16" i="5" s="1"/>
  <c r="B12" i="5"/>
  <c r="G17" i="5" l="1"/>
  <c r="G34" i="5"/>
  <c r="G38" i="5"/>
  <c r="G42" i="5"/>
  <c r="G31" i="5"/>
  <c r="G36" i="5"/>
  <c r="G40" i="5"/>
  <c r="F43" i="5"/>
  <c r="G16" i="5"/>
  <c r="G18" i="5"/>
  <c r="G32" i="5"/>
  <c r="G35" i="5"/>
  <c r="G37" i="5"/>
  <c r="G39" i="5"/>
  <c r="G41" i="5"/>
  <c r="E43" i="5"/>
  <c r="G43" i="5" l="1"/>
  <c r="B11" i="5" s="1"/>
</calcChain>
</file>

<file path=xl/sharedStrings.xml><?xml version="1.0" encoding="utf-8"?>
<sst xmlns="http://schemas.openxmlformats.org/spreadsheetml/2006/main" count="42" uniqueCount="42">
  <si>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</si>
  <si>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</si>
  <si>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</si>
  <si>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팩  스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</si>
  <si>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</si>
  <si>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</si>
  <si>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</si>
  <si>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</si>
  <si>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</si>
  <si>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</si>
  <si>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</si>
  <si>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</si>
  <si>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</si>
  <si>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</si>
  <si>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</si>
  <si>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</si>
  <si>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디지털복사기</t>
    <phoneticPr fontId="3" type="noConversion"/>
  </si>
  <si>
    <t>A3 고품질 디지털 복사기</t>
    <phoneticPr fontId="3" type="noConversion"/>
  </si>
  <si>
    <t>1200dpi 고화질 복사품질</t>
    <phoneticPr fontId="3" type="noConversion"/>
  </si>
  <si>
    <t>다양한 복사 및 문서 소트기능</t>
    <phoneticPr fontId="3" type="noConversion"/>
  </si>
  <si>
    <t>다양한 용지 사이즈와 두께에 대응</t>
    <phoneticPr fontId="3" type="noConversion"/>
  </si>
  <si>
    <t>자동 양면원고이송장치(DADF) 기본장착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</si>
  <si>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</si>
  <si>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</si>
  <si>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</si>
  <si>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</si>
  <si>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캐논 ir324k</t>
    <phoneticPr fontId="3" type="noConversion"/>
  </si>
  <si>
    <t>분당 20매 출력속도</t>
    <phoneticPr fontId="3" type="noConversion"/>
  </si>
  <si>
    <t>용지급지장치 550매 카세트 1ea + 250매 카세트 + 50매 수동급지함</t>
    <phoneticPr fontId="3" type="noConversion"/>
  </si>
  <si>
    <t>토너</t>
    <phoneticPr fontId="3" type="noConversion"/>
  </si>
  <si>
    <t>양면 인쇄장치 기본제공(양면스캔, 양면인쇄, 양면복사)</t>
    <phoneticPr fontId="3" type="noConversion"/>
  </si>
  <si>
    <t>npg-51 14,600매 토너 포함</t>
    <phoneticPr fontId="3" type="noConversion"/>
  </si>
  <si>
    <t>네트웍 스캔 (복합기에서 바로 PC로 전송가능)</t>
    <phoneticPr fontId="3" type="noConversion"/>
  </si>
  <si>
    <t>스캔 추가</t>
    <phoneticPr fontId="3" type="noConversion"/>
  </si>
  <si>
    <t>팩스 추가</t>
    <phoneticPr fontId="3" type="noConversion"/>
  </si>
  <si>
    <t>고속 3초 33.6k fax</t>
    <phoneticPr fontId="3" type="noConversion"/>
  </si>
  <si>
    <t>동진전기㈜</t>
    <phoneticPr fontId="3" type="noConversion"/>
  </si>
  <si>
    <t>512MB Memory</t>
    <phoneticPr fontId="3" type="noConversion"/>
  </si>
  <si>
    <t>네트워크 출력안정성을 높인 UFR II 프린터 보드 기본장착</t>
    <phoneticPr fontId="3" type="noConversion"/>
  </si>
  <si>
    <t>261-6033</t>
    <phoneticPr fontId="3" type="noConversion"/>
  </si>
  <si>
    <t>261-6035</t>
    <phoneticPr fontId="3" type="noConversion"/>
  </si>
  <si>
    <t>김형준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</si>
</sst>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41" fontId="4" fillId="0" borderId="10" xfId="0" applyNumberFormat="1" applyFont="1" applyBorder="1" applyAlignment="1">
      <alignment horizontal="center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4" fillId="0" borderId="10" xfId="1" applyFont="1" applyBorder="1" applyAlignment="1"/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990601</xdr:colOff>
      <xdr:row>13</xdr:row>
      <xdr:rowOff>98213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10210800"/>
          <a:ext cx="3771900" cy="19651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zoomScaleNormal="100" workbookViewId="0">
      <selection activeCell="G21" sqref="G21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36</v>
      </c>
      <c r="B4" s="48"/>
      <c r="C4" s="7" t="s">
        <v>1</v>
      </c>
      <c r="D4" s="4"/>
      <c r="E4" s="4"/>
    </row>
    <row r="5" spans="1:7" ht="15" customHeight="1" x14ac:dyDescent="0.15">
      <c r="A5" s="8" t="s">
        <v>2</v>
      </c>
      <c r="B5" s="9" t="s">
        <v>39</v>
      </c>
      <c r="C5" s="10"/>
      <c r="D5" s="4"/>
      <c r="E5" s="4"/>
    </row>
    <row r="6" spans="1:7" ht="15" customHeight="1" x14ac:dyDescent="0.15">
      <c r="A6" s="8" t="s">
        <v>3</v>
      </c>
      <c r="B6" s="9" t="s">
        <v>40</v>
      </c>
      <c r="C6" s="4"/>
      <c r="D6" s="4"/>
      <c r="E6" s="4"/>
    </row>
    <row r="7" spans="1:7" ht="15" customHeight="1" x14ac:dyDescent="0.15">
      <c r="A7" s="8" t="s">
        <v>4</v>
      </c>
      <c r="B7" s="9" t="s">
        <v>41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G43</f>
        <v>1925000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42007.630757060186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25" t="s">
        <v>16</v>
      </c>
      <c r="B17" s="26" t="s">
        <v>26</v>
      </c>
      <c r="C17" s="20">
        <v>1</v>
      </c>
      <c r="D17" s="27">
        <v>1750000</v>
      </c>
      <c r="E17" s="22">
        <f>C17*D17</f>
        <v>1750000</v>
      </c>
      <c r="F17" s="23">
        <f>E17*10%</f>
        <v>175000</v>
      </c>
      <c r="G17" s="23">
        <f t="shared" si="0"/>
        <v>1925000</v>
      </c>
    </row>
    <row r="18" spans="1:7" s="2" customFormat="1" ht="15" customHeight="1" x14ac:dyDescent="0.15">
      <c r="A18" s="28"/>
      <c r="B18" s="25" t="s">
        <v>17</v>
      </c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8"/>
      <c r="B19" s="29"/>
      <c r="C19" s="20"/>
      <c r="D19" s="27"/>
      <c r="E19" s="22"/>
      <c r="F19" s="23"/>
      <c r="G19" s="23">
        <f t="shared" si="0"/>
        <v>0</v>
      </c>
    </row>
    <row r="20" spans="1:7" s="2" customFormat="1" ht="15" customHeight="1" x14ac:dyDescent="0.15">
      <c r="A20" s="28"/>
      <c r="B20" s="29" t="s">
        <v>18</v>
      </c>
      <c r="C20" s="20"/>
      <c r="D20" s="27"/>
      <c r="E20" s="22"/>
      <c r="F20" s="23"/>
      <c r="G20" s="23">
        <f t="shared" si="0"/>
        <v>0</v>
      </c>
    </row>
    <row r="21" spans="1:7" s="2" customFormat="1" ht="15" customHeight="1" x14ac:dyDescent="0.15">
      <c r="A21" s="28"/>
      <c r="B21" s="29" t="s">
        <v>27</v>
      </c>
      <c r="C21" s="20"/>
      <c r="D21" s="27"/>
      <c r="E21" s="22"/>
      <c r="F21" s="23"/>
      <c r="G21" s="23">
        <f t="shared" si="0"/>
        <v>0</v>
      </c>
    </row>
    <row r="22" spans="1:7" s="2" customFormat="1" ht="15" customHeight="1" x14ac:dyDescent="0.15">
      <c r="A22" s="25"/>
      <c r="B22" s="29" t="s">
        <v>37</v>
      </c>
      <c r="C22" s="30"/>
      <c r="D22" s="27"/>
      <c r="E22" s="22"/>
      <c r="F22" s="23"/>
      <c r="G22" s="23">
        <f t="shared" si="0"/>
        <v>0</v>
      </c>
    </row>
    <row r="23" spans="1:7" s="2" customFormat="1" ht="15" customHeight="1" x14ac:dyDescent="0.15">
      <c r="A23" s="25"/>
      <c r="B23" s="29" t="s">
        <v>19</v>
      </c>
      <c r="C23" s="31"/>
      <c r="D23" s="27"/>
      <c r="E23" s="22"/>
      <c r="F23" s="23"/>
      <c r="G23" s="23">
        <f t="shared" si="0"/>
        <v>0</v>
      </c>
    </row>
    <row r="24" spans="1:7" s="2" customFormat="1" ht="15" customHeight="1" x14ac:dyDescent="0.15">
      <c r="A24" s="25"/>
      <c r="B24" s="29" t="s">
        <v>30</v>
      </c>
      <c r="C24" s="31"/>
      <c r="D24" s="27"/>
      <c r="E24" s="22"/>
      <c r="F24" s="23"/>
      <c r="G24" s="23">
        <f t="shared" si="0"/>
        <v>0</v>
      </c>
    </row>
    <row r="25" spans="1:7" s="2" customFormat="1" ht="15" customHeight="1" x14ac:dyDescent="0.15">
      <c r="A25" s="32"/>
      <c r="B25" s="29" t="s">
        <v>20</v>
      </c>
      <c r="C25" s="31"/>
      <c r="D25" s="27"/>
      <c r="E25" s="22"/>
      <c r="F25" s="23"/>
      <c r="G25" s="23">
        <f t="shared" si="0"/>
        <v>0</v>
      </c>
    </row>
    <row r="26" spans="1:7" s="2" customFormat="1" ht="15" customHeight="1" x14ac:dyDescent="0.15">
      <c r="A26" s="32"/>
      <c r="B26" s="29" t="s">
        <v>38</v>
      </c>
      <c r="C26" s="31"/>
      <c r="D26" s="27"/>
      <c r="E26" s="22"/>
      <c r="F26" s="23"/>
      <c r="G26" s="23">
        <f t="shared" si="0"/>
        <v>0</v>
      </c>
    </row>
    <row r="27" spans="1:7" s="2" customFormat="1" ht="15" customHeight="1" x14ac:dyDescent="0.15">
      <c r="A27" s="32"/>
      <c r="B27" s="23" t="s">
        <v>21</v>
      </c>
      <c r="C27" s="31"/>
      <c r="D27" s="27"/>
      <c r="E27" s="27"/>
      <c r="F27" s="23"/>
      <c r="G27" s="23">
        <f t="shared" si="0"/>
        <v>0</v>
      </c>
    </row>
    <row r="28" spans="1:7" s="2" customFormat="1" ht="15" customHeight="1" x14ac:dyDescent="0.15">
      <c r="A28" s="32"/>
      <c r="B28" s="23" t="s">
        <v>28</v>
      </c>
      <c r="C28" s="31"/>
      <c r="D28" s="27"/>
      <c r="E28" s="27"/>
      <c r="F28" s="23"/>
      <c r="G28" s="23">
        <f t="shared" si="0"/>
        <v>0</v>
      </c>
    </row>
    <row r="29" spans="1:7" s="2" customFormat="1" ht="15" customHeight="1" x14ac:dyDescent="0.15">
      <c r="A29" s="32"/>
      <c r="B29" s="23"/>
      <c r="C29" s="31"/>
      <c r="D29" s="27"/>
      <c r="E29" s="27"/>
      <c r="F29" s="23"/>
      <c r="G29" s="23"/>
    </row>
    <row r="30" spans="1:7" s="2" customFormat="1" ht="15" customHeight="1" x14ac:dyDescent="0.15">
      <c r="A30" s="32"/>
      <c r="B30" s="32"/>
      <c r="C30" s="31"/>
      <c r="D30" s="27"/>
      <c r="E30" s="27"/>
      <c r="F30" s="23"/>
      <c r="G30" s="23"/>
    </row>
    <row r="31" spans="1:7" s="2" customFormat="1" ht="15" customHeight="1" x14ac:dyDescent="0.15">
      <c r="A31" s="32" t="s">
        <v>33</v>
      </c>
      <c r="B31" s="33" t="s">
        <v>32</v>
      </c>
      <c r="C31" s="31"/>
      <c r="D31" s="27"/>
      <c r="E31" s="27">
        <f t="shared" ref="E31:E4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7" s="2" customFormat="1" ht="15" customHeight="1" x14ac:dyDescent="0.15">
      <c r="A32" s="32"/>
      <c r="B32" s="34"/>
      <c r="C32" s="31"/>
      <c r="D32" s="27"/>
      <c r="E32" s="27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2" t="s">
        <v>34</v>
      </c>
      <c r="B33" s="33" t="s">
        <v>35</v>
      </c>
      <c r="C33" s="31"/>
      <c r="D33" s="27"/>
      <c r="E33" s="27"/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2"/>
      <c r="B34" s="32"/>
      <c r="C34" s="31"/>
      <c r="D34" s="27"/>
      <c r="E34" s="27">
        <f t="shared" si="1"/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15">
      <c r="A35" s="32"/>
      <c r="B35" s="32"/>
      <c r="C35" s="31"/>
      <c r="D35" s="27"/>
      <c r="E35" s="27">
        <f t="shared" si="1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15">
      <c r="A36" s="32"/>
      <c r="B36" s="32"/>
      <c r="C36" s="31"/>
      <c r="D36" s="27"/>
      <c r="E36" s="27">
        <f t="shared" si="1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2" t="s">
        <v>29</v>
      </c>
      <c r="B37" s="34" t="s">
        <v>31</v>
      </c>
      <c r="C37" s="31"/>
      <c r="D37" s="27"/>
      <c r="E37" s="27">
        <f t="shared" si="1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2"/>
      <c r="B38" s="32"/>
      <c r="C38" s="31"/>
      <c r="D38" s="27"/>
      <c r="E38" s="27">
        <f t="shared" si="1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2"/>
      <c r="B39" s="32"/>
      <c r="C39" s="31"/>
      <c r="D39" s="27"/>
      <c r="E39" s="27">
        <f t="shared" si="1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15">
      <c r="A40" s="32"/>
      <c r="B40" s="32"/>
      <c r="C40" s="31"/>
      <c r="D40" s="23"/>
      <c r="E40" s="31">
        <f t="shared" si="1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15">
      <c r="A41" s="32"/>
      <c r="B41" s="32"/>
      <c r="C41" s="31"/>
      <c r="D41" s="23"/>
      <c r="E41" s="31">
        <f t="shared" si="1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2">
      <c r="A42" s="35"/>
      <c r="B42" s="35"/>
      <c r="C42" s="36"/>
      <c r="D42" s="37"/>
      <c r="E42" s="36">
        <f t="shared" si="1"/>
        <v>0</v>
      </c>
      <c r="F42" s="37">
        <f t="shared" si="2"/>
        <v>0</v>
      </c>
      <c r="G42" s="23">
        <f t="shared" si="3"/>
        <v>0</v>
      </c>
    </row>
    <row r="43" spans="1:7" s="2" customFormat="1" ht="15" customHeight="1" x14ac:dyDescent="0.15">
      <c r="A43" s="38" t="s">
        <v>22</v>
      </c>
      <c r="B43" s="9"/>
      <c r="C43" s="6"/>
      <c r="D43" s="39" t="s">
        <v>23</v>
      </c>
      <c r="E43" s="40">
        <f>SUM(E16:E42)</f>
        <v>1750000</v>
      </c>
      <c r="F43" s="41">
        <f>SUM(F16:F42)</f>
        <v>175000</v>
      </c>
      <c r="G43" s="41">
        <f>SUM(G16:G42)</f>
        <v>1925000</v>
      </c>
    </row>
    <row r="44" spans="1:7" s="2" customFormat="1" ht="15" customHeight="1" thickBot="1" x14ac:dyDescent="0.2">
      <c r="A44" s="42" t="s">
        <v>24</v>
      </c>
      <c r="B44" s="43"/>
      <c r="C44" s="44"/>
      <c r="D44" s="45"/>
      <c r="E44" s="46"/>
      <c r="F44" s="45"/>
      <c r="G44" s="45"/>
    </row>
    <row r="45" spans="1:7" s="2" customFormat="1" ht="15" customHeight="1" x14ac:dyDescent="0.15">
      <c r="A45" s="2" t="s">
        <v>25</v>
      </c>
      <c r="C45" s="4"/>
      <c r="D45" s="4"/>
      <c r="E45" s="4"/>
      <c r="F45" s="4"/>
      <c r="G45" s="4"/>
    </row>
    <row r="46" spans="1:7" s="2" customFormat="1" ht="15" customHeight="1" x14ac:dyDescent="0.15"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판매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2015-01-03T06:08:22Z</cp:lastPrinted>
  <dcterms:created xsi:type="dcterms:W3CDTF">2014-07-10T03:47:17Z</dcterms:created>
  <dcterms:modified xsi:type="dcterms:W3CDTF">2015-01-03T07:06:36Z</dcterms:modified>
</cp:coreProperties>
</file>