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drawings/drawing2.xml" ContentType="application/vnd.openxmlformats-officedocument.drawing+xml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drawings/drawing3.xml" ContentType="application/vnd.openxmlformats-officedocument.drawing+xml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0755" windowHeight="8730"/>
  </bookViews>
  <sheets>
    <sheet name="최종" sheetId="4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F8" i="4" l="1"/>
  <c r="G8" i="4" s="1"/>
  <c r="F7" i="4"/>
  <c r="G7" i="4" s="1"/>
  <c r="F6" i="4"/>
  <c r="G6" i="4" s="1"/>
  <c r="F5" i="4"/>
  <c r="G5" i="4" s="1"/>
  <c r="F4" i="4"/>
  <c r="G4" i="4" s="1"/>
  <c r="G10" i="4" l="1"/>
  <c r="F29" i="1"/>
  <c r="G29" i="1" s="1"/>
  <c r="G29" i="2"/>
  <c r="G27" i="2"/>
  <c r="F32" i="1"/>
  <c r="G32" i="1" s="1"/>
  <c r="F31" i="1"/>
  <c r="G31" i="1" s="1"/>
  <c r="F30" i="1"/>
  <c r="G30" i="1" s="1"/>
  <c r="F28" i="1"/>
  <c r="G28" i="1" s="1"/>
  <c r="F27" i="1"/>
  <c r="G27" i="1" s="1"/>
  <c r="G33" i="1" s="1"/>
  <c r="F4" i="1"/>
  <c r="G4" i="1" s="1"/>
  <c r="F30" i="2"/>
  <c r="G30" i="2" s="1"/>
  <c r="F29" i="2"/>
  <c r="F28" i="2"/>
  <c r="G28" i="2" s="1"/>
  <c r="F27" i="2"/>
  <c r="F4" i="2"/>
  <c r="G4" i="2" s="1"/>
  <c r="G32" i="2" s="1"/>
</calcChain>
</file>

<file path=xl/sharedStrings.xml><?xml version="1.0" encoding="utf-8"?>
<sst xmlns="http://schemas.openxmlformats.org/spreadsheetml/2006/main" count="104" uniqueCount="43">
  <si>
    <t>736947-371</t>
  </si>
  <si>
    <t>HP ML350pT08 E5-2609v2 LFF Entry Svr (736947-371) Tower LFF TYPE</t>
  </si>
  <si>
    <t>HP ML350p G8v2 4Core 2.50GHz, 1x4GB, LFF SATA/SAS 1P 4GB</t>
  </si>
  <si>
    <t>- Processor : (1) Intel® Xeon® E5-2609v2 (2.50GHz/4core/10MB/80W) Processor</t>
  </si>
  <si>
    <t>- CPU : 4-Core Intel® Xeon® E5-2609v2 x 1EA (Max:2EA)</t>
  </si>
  <si>
    <t>- 2.40GHz, 10MB L3 Cache, 6.4GT-s QPI, 80W, DDR3-1066 (Ivy Bridge)</t>
  </si>
  <si>
    <t>- CHIPSET : Intel® C600 Series Chipset</t>
  </si>
  <si>
    <t>- Memory : 4GB (1x4GB) PC3L-12800R (DDR3-1600LV) Registered DIMMS</t>
  </si>
  <si>
    <t>- DIMM SLOT : 11 DIMM slots available (23 if second processor is purchased).</t>
  </si>
  <si>
    <t>- Network Controller : HP 1Gb Ethernet 4-port 331i Adapter</t>
  </si>
  <si>
    <t>- Storage Controller : HP Smart Array P420i/ZM (RAID 0/1/1+0)</t>
  </si>
  <si>
    <t>- Hard Drive : None ship standard; includes 5 LFF hard drive blanks</t>
  </si>
  <si>
    <t>- Internal Storage : (6) Hot plug LFF SAS/SATA HDD bays; upgradable to (18)</t>
  </si>
  <si>
    <t>- Optical Drive Bay : HP Half-Height SATA DVD-ROM Optical Drive</t>
  </si>
  <si>
    <t>- Graphics : Integrated Matrox G200, (16bit_(1920x1200)/ 32bit_(1280x1024))</t>
  </si>
  <si>
    <t>- PCI-Express Slots : (4) PCIe slots (for processor 1) - (5) PCIe slots (for processor 2)</t>
  </si>
  <si>
    <t>(3)PCIe 3.0 x16 (x16 speed) (1)PCIe 3.0 x16 (x8 speed) (4)PCIe 3.0 x8 (x4 speed) (1)PCIe 2.0 x8 (x4 speed)</t>
  </si>
  <si>
    <t>- Power Supply : (1) HP 460W Common Slot Gold Hot Plug Power Supply (92% Efficient)</t>
  </si>
  <si>
    <t>- Fans : 3 hot plug, non-redundant fans</t>
  </si>
  <si>
    <t>- Management : iLO Management Engine Standard/ Optional: HP Insight Control</t>
  </si>
  <si>
    <t>- Form Factor : Tower (5U)</t>
  </si>
  <si>
    <t>- WARRANTY 3-3-3 (부품 &amp; 공임 &amp; 현장지원)</t>
  </si>
  <si>
    <t>추 가 옵 션</t>
  </si>
  <si>
    <t>HP 460W Common Slot Gold Hot Plug Power Supply Kit</t>
  </si>
  <si>
    <t>HP 4GB 1Rx4 PC3L-12800R-11 Kit (E5-2600v2 시리즈 사용)</t>
  </si>
  <si>
    <t>HP 1TB 6G SATA 7.2K LFF 3.5-in SC Midline 1yr HDD</t>
  </si>
  <si>
    <t>HP 512MB FBWC for P-Series Smart Array (P222 / P420i / P420 / P421 용)</t>
  </si>
  <si>
    <t>MS WS12 R2 Std ROK en/ko SW</t>
  </si>
  <si>
    <t>Windows Server CAL 2012 Korean 1pk DSP OEI 5 Clt User CAL</t>
  </si>
  <si>
    <t>No</t>
  </si>
  <si>
    <t>품목</t>
  </si>
  <si>
    <t>Product</t>
  </si>
  <si>
    <t>품 명</t>
  </si>
  <si>
    <t>Product Description</t>
  </si>
  <si>
    <t>소비자가</t>
  </si>
  <si>
    <t>SR Price</t>
  </si>
  <si>
    <t>수량</t>
  </si>
  <si>
    <t>Q'ty</t>
  </si>
  <si>
    <t>단가</t>
  </si>
  <si>
    <t>Unit Price</t>
  </si>
  <si>
    <t>합계</t>
  </si>
  <si>
    <t>Amount Price</t>
  </si>
  <si>
    <t>(vat 별도)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</si>
</sst>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rgb="FF000000"/>
      <name val="Malgun gothic"/>
      <family val="3"/>
    </font>
    <font>
      <sz val="8"/>
      <color rgb="FF000000"/>
      <name val="Malgun gothic"/>
      <family val="3"/>
    </font>
    <font>
      <b/>
      <sz val="8"/>
      <color rgb="FF000000"/>
      <name val="Malgun gothic"/>
      <family val="3"/>
    </font>
    <font>
      <b/>
      <sz val="9"/>
      <color rgb="FF000000"/>
      <name val="Malgun gothic"/>
      <family val="3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DFE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2" borderId="0" xfId="0" applyFont="1" applyFill="1" applyAlignment="1">
      <alignment horizontal="left" vertical="top" wrapText="1"/>
    </xf>
    <xf numFmtId="3" fontId="4" fillId="2" borderId="0" xfId="0" applyNumberFormat="1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3" fontId="4" fillId="2" borderId="0" xfId="0" applyNumberFormat="1" applyFont="1" applyFill="1" applyAlignment="1">
      <alignment horizontal="right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3" fontId="4" fillId="4" borderId="0" xfId="0" applyNumberFormat="1" applyFont="1" applyFill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  <xf numFmtId="0" fontId="4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41" fontId="4" fillId="4" borderId="0" xfId="1" applyFont="1" applyFill="1" applyAlignment="1">
      <alignment horizontal="right" vertical="center" wrapText="1"/>
    </xf>
    <xf numFmtId="3" fontId="0" fillId="0" borderId="0" xfId="0" applyNumberFormat="1">
      <alignment vertical="center"/>
    </xf>
    <xf numFmtId="0" fontId="4" fillId="2" borderId="0" xfId="0" applyFont="1" applyFill="1" applyAlignment="1">
      <alignment horizontal="center" vertical="top" wrapText="1"/>
    </xf>
    <xf numFmtId="0" fontId="4" fillId="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image" Target="../media/image6.emf"/><Relationship Id="rId7" Type="http://schemas.openxmlformats.org/officeDocument/2006/relationships/image" Target="../media/image2.emf"/><Relationship Id="rId2" Type="http://schemas.openxmlformats.org/officeDocument/2006/relationships/image" Target="../media/image7.emf"/><Relationship Id="rId1" Type="http://schemas.openxmlformats.org/officeDocument/2006/relationships/image" Target="../media/image8.emf"/><Relationship Id="rId6" Type="http://schemas.openxmlformats.org/officeDocument/2006/relationships/image" Target="../media/image3.emf"/><Relationship Id="rId5" Type="http://schemas.openxmlformats.org/officeDocument/2006/relationships/image" Target="../media/image4.emf"/><Relationship Id="rId4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14.emf"/><Relationship Id="rId7" Type="http://schemas.openxmlformats.org/officeDocument/2006/relationships/image" Target="../media/image10.emf"/><Relationship Id="rId2" Type="http://schemas.openxmlformats.org/officeDocument/2006/relationships/image" Target="../media/image15.emf"/><Relationship Id="rId1" Type="http://schemas.openxmlformats.org/officeDocument/2006/relationships/image" Target="../media/image16.emf"/><Relationship Id="rId6" Type="http://schemas.openxmlformats.org/officeDocument/2006/relationships/image" Target="../media/image11.emf"/><Relationship Id="rId5" Type="http://schemas.openxmlformats.org/officeDocument/2006/relationships/image" Target="../media/image12.emf"/><Relationship Id="rId4" Type="http://schemas.openxmlformats.org/officeDocument/2006/relationships/image" Target="../media/image13.emf"/><Relationship Id="rId9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3" Type="http://schemas.openxmlformats.org/officeDocument/2006/relationships/image" Target="../media/image22.emf"/><Relationship Id="rId7" Type="http://schemas.openxmlformats.org/officeDocument/2006/relationships/image" Target="../media/image18.emf"/><Relationship Id="rId2" Type="http://schemas.openxmlformats.org/officeDocument/2006/relationships/image" Target="../media/image7.emf"/><Relationship Id="rId1" Type="http://schemas.openxmlformats.org/officeDocument/2006/relationships/image" Target="../media/image23.emf"/><Relationship Id="rId6" Type="http://schemas.openxmlformats.org/officeDocument/2006/relationships/image" Target="../media/image19.emf"/><Relationship Id="rId5" Type="http://schemas.openxmlformats.org/officeDocument/2006/relationships/image" Target="../media/image20.emf"/><Relationship Id="rId4" Type="http://schemas.openxmlformats.org/officeDocument/2006/relationships/image" Target="../media/image2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1</xdr:col>
          <xdr:colOff>228600</xdr:colOff>
          <xdr:row>4</xdr:row>
          <xdr:rowOff>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228600</xdr:colOff>
          <xdr:row>4</xdr:row>
          <xdr:rowOff>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228600</xdr:colOff>
          <xdr:row>4</xdr:row>
          <xdr:rowOff>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228600</xdr:colOff>
          <xdr:row>4</xdr:row>
          <xdr:rowOff>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228600</xdr:colOff>
          <xdr:row>4</xdr:row>
          <xdr:rowOff>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228600</xdr:colOff>
          <xdr:row>4</xdr:row>
          <xdr:rowOff>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228600</xdr:colOff>
          <xdr:row>4</xdr:row>
          <xdr:rowOff>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228600</xdr:colOff>
          <xdr:row>5</xdr:row>
          <xdr:rowOff>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228600</xdr:colOff>
          <xdr:row>5</xdr:row>
          <xdr:rowOff>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228600</xdr:colOff>
          <xdr:row>5</xdr:row>
          <xdr:rowOff>0</xdr:rowOff>
        </xdr:to>
        <xdr:sp macro="" textlink="">
          <xdr:nvSpPr>
            <xdr:cNvPr id="3082" name="Control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228600</xdr:colOff>
          <xdr:row>5</xdr:row>
          <xdr:rowOff>0</xdr:rowOff>
        </xdr:to>
        <xdr:sp macro="" textlink="">
          <xdr:nvSpPr>
            <xdr:cNvPr id="3083" name="Control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228600</xdr:colOff>
          <xdr:row>5</xdr:row>
          <xdr:rowOff>0</xdr:rowOff>
        </xdr:to>
        <xdr:sp macro="" textlink="">
          <xdr:nvSpPr>
            <xdr:cNvPr id="3084" name="Control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228600</xdr:colOff>
          <xdr:row>5</xdr:row>
          <xdr:rowOff>0</xdr:rowOff>
        </xdr:to>
        <xdr:sp macro="" textlink="">
          <xdr:nvSpPr>
            <xdr:cNvPr id="3085" name="Control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1</xdr:col>
          <xdr:colOff>228600</xdr:colOff>
          <xdr:row>25</xdr:row>
          <xdr:rowOff>228600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228600</xdr:colOff>
          <xdr:row>25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1</xdr:col>
          <xdr:colOff>228600</xdr:colOff>
          <xdr:row>25</xdr:row>
          <xdr:rowOff>228600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228600</xdr:colOff>
          <xdr:row>25</xdr:row>
          <xdr:rowOff>228600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1</xdr:col>
          <xdr:colOff>228600</xdr:colOff>
          <xdr:row>25</xdr:row>
          <xdr:rowOff>228600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228600</xdr:colOff>
          <xdr:row>25</xdr:row>
          <xdr:rowOff>228600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1</xdr:col>
          <xdr:colOff>228600</xdr:colOff>
          <xdr:row>25</xdr:row>
          <xdr:rowOff>228600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228600</xdr:colOff>
          <xdr:row>25</xdr:row>
          <xdr:rowOff>228600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1</xdr:col>
          <xdr:colOff>228600</xdr:colOff>
          <xdr:row>25</xdr:row>
          <xdr:rowOff>228600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228600</xdr:colOff>
          <xdr:row>25</xdr:row>
          <xdr:rowOff>228600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1</xdr:col>
          <xdr:colOff>228600</xdr:colOff>
          <xdr:row>4</xdr:row>
          <xdr:rowOff>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228600</xdr:colOff>
          <xdr:row>4</xdr:row>
          <xdr:rowOff>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228600</xdr:colOff>
          <xdr:row>4</xdr:row>
          <xdr:rowOff>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228600</xdr:colOff>
          <xdr:row>4</xdr:row>
          <xdr:rowOff>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228600</xdr:colOff>
          <xdr:row>4</xdr:row>
          <xdr:rowOff>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228600</xdr:colOff>
          <xdr:row>4</xdr:row>
          <xdr:rowOff>0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228600</xdr:colOff>
          <xdr:row>4</xdr:row>
          <xdr:rowOff>0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1</xdr:col>
          <xdr:colOff>228600</xdr:colOff>
          <xdr:row>26</xdr:row>
          <xdr:rowOff>0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228600</xdr:colOff>
          <xdr:row>26</xdr:row>
          <xdr:rowOff>0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1</xdr:col>
          <xdr:colOff>228600</xdr:colOff>
          <xdr:row>26</xdr:row>
          <xdr:rowOff>0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228600</xdr:colOff>
          <xdr:row>26</xdr:row>
          <xdr:rowOff>0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1</xdr:col>
          <xdr:colOff>228600</xdr:colOff>
          <xdr:row>26</xdr:row>
          <xdr:rowOff>0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228600</xdr:colOff>
          <xdr:row>26</xdr:row>
          <xdr:rowOff>0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1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10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image" Target="../media/image8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control" Target="../activeX/activeX13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9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control" Target="../activeX/activeX19.xml"/><Relationship Id="rId18" Type="http://schemas.openxmlformats.org/officeDocument/2006/relationships/image" Target="../media/image14.emf"/><Relationship Id="rId3" Type="http://schemas.openxmlformats.org/officeDocument/2006/relationships/vmlDrawing" Target="../drawings/vmlDrawing2.vml"/><Relationship Id="rId21" Type="http://schemas.openxmlformats.org/officeDocument/2006/relationships/control" Target="../activeX/activeX23.xml"/><Relationship Id="rId7" Type="http://schemas.openxmlformats.org/officeDocument/2006/relationships/control" Target="../activeX/activeX16.xml"/><Relationship Id="rId12" Type="http://schemas.openxmlformats.org/officeDocument/2006/relationships/image" Target="../media/image11.emf"/><Relationship Id="rId17" Type="http://schemas.openxmlformats.org/officeDocument/2006/relationships/control" Target="../activeX/activeX21.xml"/><Relationship Id="rId2" Type="http://schemas.openxmlformats.org/officeDocument/2006/relationships/drawing" Target="../drawings/drawing2.xml"/><Relationship Id="rId16" Type="http://schemas.openxmlformats.org/officeDocument/2006/relationships/image" Target="../media/image13.emf"/><Relationship Id="rId20" Type="http://schemas.openxmlformats.org/officeDocument/2006/relationships/image" Target="../media/image15.emf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5.xml"/><Relationship Id="rId11" Type="http://schemas.openxmlformats.org/officeDocument/2006/relationships/control" Target="../activeX/activeX18.xml"/><Relationship Id="rId5" Type="http://schemas.openxmlformats.org/officeDocument/2006/relationships/image" Target="../media/image7.emf"/><Relationship Id="rId15" Type="http://schemas.openxmlformats.org/officeDocument/2006/relationships/control" Target="../activeX/activeX20.xml"/><Relationship Id="rId10" Type="http://schemas.openxmlformats.org/officeDocument/2006/relationships/image" Target="../media/image10.emf"/><Relationship Id="rId19" Type="http://schemas.openxmlformats.org/officeDocument/2006/relationships/control" Target="../activeX/activeX22.xml"/><Relationship Id="rId4" Type="http://schemas.openxmlformats.org/officeDocument/2006/relationships/control" Target="../activeX/activeX14.xml"/><Relationship Id="rId9" Type="http://schemas.openxmlformats.org/officeDocument/2006/relationships/control" Target="../activeX/activeX17.xml"/><Relationship Id="rId14" Type="http://schemas.openxmlformats.org/officeDocument/2006/relationships/image" Target="../media/image12.emf"/><Relationship Id="rId22" Type="http://schemas.openxmlformats.org/officeDocument/2006/relationships/image" Target="../media/image16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6.xml"/><Relationship Id="rId13" Type="http://schemas.openxmlformats.org/officeDocument/2006/relationships/image" Target="../media/image21.emf"/><Relationship Id="rId18" Type="http://schemas.openxmlformats.org/officeDocument/2006/relationships/control" Target="../activeX/activeX31.xml"/><Relationship Id="rId3" Type="http://schemas.openxmlformats.org/officeDocument/2006/relationships/vmlDrawing" Target="../drawings/vmlDrawing3.vml"/><Relationship Id="rId21" Type="http://schemas.openxmlformats.org/officeDocument/2006/relationships/control" Target="../activeX/activeX34.xml"/><Relationship Id="rId7" Type="http://schemas.openxmlformats.org/officeDocument/2006/relationships/image" Target="../media/image18.emf"/><Relationship Id="rId12" Type="http://schemas.openxmlformats.org/officeDocument/2006/relationships/control" Target="../activeX/activeX28.xml"/><Relationship Id="rId17" Type="http://schemas.openxmlformats.org/officeDocument/2006/relationships/image" Target="../media/image7.emf"/><Relationship Id="rId2" Type="http://schemas.openxmlformats.org/officeDocument/2006/relationships/drawing" Target="../drawings/drawing3.xml"/><Relationship Id="rId16" Type="http://schemas.openxmlformats.org/officeDocument/2006/relationships/control" Target="../activeX/activeX30.xml"/><Relationship Id="rId20" Type="http://schemas.openxmlformats.org/officeDocument/2006/relationships/control" Target="../activeX/activeX3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5.xml"/><Relationship Id="rId11" Type="http://schemas.openxmlformats.org/officeDocument/2006/relationships/image" Target="../media/image20.emf"/><Relationship Id="rId24" Type="http://schemas.openxmlformats.org/officeDocument/2006/relationships/image" Target="../media/image23.emf"/><Relationship Id="rId5" Type="http://schemas.openxmlformats.org/officeDocument/2006/relationships/image" Target="../media/image17.emf"/><Relationship Id="rId15" Type="http://schemas.openxmlformats.org/officeDocument/2006/relationships/image" Target="../media/image22.emf"/><Relationship Id="rId23" Type="http://schemas.openxmlformats.org/officeDocument/2006/relationships/control" Target="../activeX/activeX36.xml"/><Relationship Id="rId10" Type="http://schemas.openxmlformats.org/officeDocument/2006/relationships/control" Target="../activeX/activeX27.xml"/><Relationship Id="rId19" Type="http://schemas.openxmlformats.org/officeDocument/2006/relationships/control" Target="../activeX/activeX32.xml"/><Relationship Id="rId4" Type="http://schemas.openxmlformats.org/officeDocument/2006/relationships/control" Target="../activeX/activeX24.xml"/><Relationship Id="rId9" Type="http://schemas.openxmlformats.org/officeDocument/2006/relationships/image" Target="../media/image19.emf"/><Relationship Id="rId14" Type="http://schemas.openxmlformats.org/officeDocument/2006/relationships/control" Target="../activeX/activeX29.xml"/><Relationship Id="rId22" Type="http://schemas.openxmlformats.org/officeDocument/2006/relationships/control" Target="../activeX/activeX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2:G20"/>
  <sheetViews>
    <sheetView tabSelected="1" workbookViewId="0">
      <selection activeCell="C15" sqref="C15"/>
    </sheetView>
  </sheetViews>
  <sheetFormatPr defaultRowHeight="18" customHeight="1"/>
  <cols>
    <col min="3" max="3" width="49.25" customWidth="1"/>
    <col min="7" max="7" width="9.25" bestFit="1" customWidth="1"/>
  </cols>
  <sheetData>
    <row r="2" spans="1:7" ht="18" customHeight="1">
      <c r="A2" s="23" t="s">
        <v>29</v>
      </c>
      <c r="B2" s="17" t="s">
        <v>30</v>
      </c>
      <c r="C2" s="17" t="s">
        <v>32</v>
      </c>
      <c r="D2" s="17" t="s">
        <v>34</v>
      </c>
      <c r="E2" s="17" t="s">
        <v>36</v>
      </c>
      <c r="F2" s="17" t="s">
        <v>38</v>
      </c>
      <c r="G2" s="17" t="s">
        <v>40</v>
      </c>
    </row>
    <row r="3" spans="1:7" ht="18" customHeight="1">
      <c r="A3" s="23"/>
      <c r="B3" s="13" t="s">
        <v>31</v>
      </c>
      <c r="C3" s="13" t="s">
        <v>33</v>
      </c>
      <c r="D3" s="13" t="s">
        <v>35</v>
      </c>
      <c r="E3" s="13" t="s">
        <v>37</v>
      </c>
      <c r="F3" s="13" t="s">
        <v>39</v>
      </c>
      <c r="G3" s="13" t="s">
        <v>41</v>
      </c>
    </row>
    <row r="4" spans="1:7" ht="18" customHeight="1">
      <c r="A4" s="16">
        <v>1</v>
      </c>
      <c r="B4" s="16" t="s">
        <v>0</v>
      </c>
      <c r="C4" s="1" t="s">
        <v>1</v>
      </c>
      <c r="D4" s="2">
        <v>3077000</v>
      </c>
      <c r="E4" s="3">
        <v>1</v>
      </c>
      <c r="F4" s="2">
        <f>D4*85%</f>
        <v>2615450</v>
      </c>
      <c r="G4" s="2">
        <f>E4*F4</f>
        <v>2615450</v>
      </c>
    </row>
    <row r="5" spans="1:7" ht="18" customHeight="1">
      <c r="C5" s="9" t="s">
        <v>24</v>
      </c>
      <c r="D5" s="10">
        <v>222000</v>
      </c>
      <c r="E5" s="8">
        <v>1</v>
      </c>
      <c r="F5" s="2">
        <f>D5*85%</f>
        <v>188700</v>
      </c>
      <c r="G5" s="2">
        <f>E5*F5</f>
        <v>188700</v>
      </c>
    </row>
    <row r="6" spans="1:7" ht="18" customHeight="1">
      <c r="C6" s="6" t="s">
        <v>25</v>
      </c>
      <c r="D6" s="7">
        <v>477000</v>
      </c>
      <c r="E6" s="5">
        <v>1</v>
      </c>
      <c r="F6" s="2">
        <f>D6*85%</f>
        <v>405450</v>
      </c>
      <c r="G6" s="2">
        <f>E6*F6</f>
        <v>405450</v>
      </c>
    </row>
    <row r="7" spans="1:7" ht="18" customHeight="1">
      <c r="C7" s="9" t="s">
        <v>28</v>
      </c>
      <c r="D7" s="14">
        <v>240000</v>
      </c>
      <c r="E7" s="8">
        <v>1</v>
      </c>
      <c r="F7" s="2">
        <f>D7*85%</f>
        <v>204000</v>
      </c>
      <c r="G7" s="2">
        <f>E7*F7</f>
        <v>204000</v>
      </c>
    </row>
    <row r="8" spans="1:7" ht="18" customHeight="1">
      <c r="C8" s="6" t="s">
        <v>27</v>
      </c>
      <c r="D8" s="7">
        <v>1046000</v>
      </c>
      <c r="E8" s="5">
        <v>1</v>
      </c>
      <c r="F8" s="2">
        <f>D8*85%</f>
        <v>889100</v>
      </c>
      <c r="G8" s="2">
        <f>E8*F8</f>
        <v>889100</v>
      </c>
    </row>
    <row r="10" spans="1:7" ht="18" customHeight="1">
      <c r="F10" s="15"/>
      <c r="G10" s="15">
        <f>SUM(G4,G5:G8)</f>
        <v>4302700</v>
      </c>
    </row>
    <row r="11" spans="1:7" ht="18" customHeight="1">
      <c r="G11" t="s">
        <v>42</v>
      </c>
    </row>
    <row r="14" spans="1:7" ht="18" customHeight="1">
      <c r="C14" s="18"/>
    </row>
    <row r="15" spans="1:7" ht="18" customHeight="1">
      <c r="C15" s="18"/>
    </row>
    <row r="16" spans="1:7" ht="18" customHeight="1">
      <c r="C16" s="18"/>
    </row>
    <row r="17" spans="3:3" ht="18" customHeight="1">
      <c r="C17" s="18"/>
    </row>
    <row r="18" spans="3:3" ht="18" customHeight="1">
      <c r="C18" s="18"/>
    </row>
    <row r="19" spans="3:3" ht="18" customHeight="1">
      <c r="C19" s="18"/>
    </row>
    <row r="20" spans="3:3" ht="18" customHeight="1">
      <c r="C20" s="18"/>
    </row>
  </sheetData>
  <mergeCells count="1">
    <mergeCell ref="A2:A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  <legacyDrawing r:id="rId3"/>
  <controls>
    <mc:AlternateContent xmlns:mc="http://schemas.openxmlformats.org/markup-compatibility/2006">
      <mc:Choice Requires="x14">
        <control shapeId="3085" r:id="rId4" name="Control 13">
          <controlPr defaultSize="0" r:id="rId5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2</xdr:col>
                <xdr:colOff>228600</xdr:colOff>
                <xdr:row>5</xdr:row>
                <xdr:rowOff>0</xdr:rowOff>
              </to>
            </anchor>
          </controlPr>
        </control>
      </mc:Choice>
      <mc:Fallback>
        <control shapeId="3085" r:id="rId4" name="Control 13"/>
      </mc:Fallback>
    </mc:AlternateContent>
    <mc:AlternateContent xmlns:mc="http://schemas.openxmlformats.org/markup-compatibility/2006">
      <mc:Choice Requires="x14">
        <control shapeId="3084" r:id="rId6" name="Control 12">
          <controlPr defaultSize="0" r:id="rId7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228600</xdr:colOff>
                <xdr:row>5</xdr:row>
                <xdr:rowOff>0</xdr:rowOff>
              </to>
            </anchor>
          </controlPr>
        </control>
      </mc:Choice>
      <mc:Fallback>
        <control shapeId="3084" r:id="rId6" name="Control 12"/>
      </mc:Fallback>
    </mc:AlternateContent>
    <mc:AlternateContent xmlns:mc="http://schemas.openxmlformats.org/markup-compatibility/2006">
      <mc:Choice Requires="x14">
        <control shapeId="3083" r:id="rId8" name="Control 11">
          <controlPr defaultSize="0" r:id="rId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2</xdr:col>
                <xdr:colOff>228600</xdr:colOff>
                <xdr:row>5</xdr:row>
                <xdr:rowOff>0</xdr:rowOff>
              </to>
            </anchor>
          </controlPr>
        </control>
      </mc:Choice>
      <mc:Fallback>
        <control shapeId="3083" r:id="rId8" name="Control 11"/>
      </mc:Fallback>
    </mc:AlternateContent>
    <mc:AlternateContent xmlns:mc="http://schemas.openxmlformats.org/markup-compatibility/2006">
      <mc:Choice Requires="x14">
        <control shapeId="3082" r:id="rId10" name="Control 10">
          <controlPr defaultSize="0" r:id="rId11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228600</xdr:colOff>
                <xdr:row>5</xdr:row>
                <xdr:rowOff>0</xdr:rowOff>
              </to>
            </anchor>
          </controlPr>
        </control>
      </mc:Choice>
      <mc:Fallback>
        <control shapeId="3082" r:id="rId10" name="Control 10"/>
      </mc:Fallback>
    </mc:AlternateContent>
    <mc:AlternateContent xmlns:mc="http://schemas.openxmlformats.org/markup-compatibility/2006">
      <mc:Choice Requires="x14">
        <control shapeId="3081" r:id="rId12" name="Control 9">
          <controlPr defaultSize="0" r:id="rId13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2</xdr:col>
                <xdr:colOff>228600</xdr:colOff>
                <xdr:row>5</xdr:row>
                <xdr:rowOff>0</xdr:rowOff>
              </to>
            </anchor>
          </controlPr>
        </control>
      </mc:Choice>
      <mc:Fallback>
        <control shapeId="3081" r:id="rId12" name="Control 9"/>
      </mc:Fallback>
    </mc:AlternateContent>
    <mc:AlternateContent xmlns:mc="http://schemas.openxmlformats.org/markup-compatibility/2006">
      <mc:Choice Requires="x14">
        <control shapeId="3080" r:id="rId14" name="Control 8">
          <controlPr defaultSize="0" r:id="rId15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228600</xdr:colOff>
                <xdr:row>5</xdr:row>
                <xdr:rowOff>0</xdr:rowOff>
              </to>
            </anchor>
          </controlPr>
        </control>
      </mc:Choice>
      <mc:Fallback>
        <control shapeId="3080" r:id="rId14" name="Control 8"/>
      </mc:Fallback>
    </mc:AlternateContent>
    <mc:AlternateContent xmlns:mc="http://schemas.openxmlformats.org/markup-compatibility/2006">
      <mc:Choice Requires="x14">
        <control shapeId="3079" r:id="rId16" name="Control 7">
          <controlPr defaultSize="0" r:id="rId1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228600</xdr:colOff>
                <xdr:row>4</xdr:row>
                <xdr:rowOff>0</xdr:rowOff>
              </to>
            </anchor>
          </controlPr>
        </control>
      </mc:Choice>
      <mc:Fallback>
        <control shapeId="3079" r:id="rId16" name="Control 7"/>
      </mc:Fallback>
    </mc:AlternateContent>
    <mc:AlternateContent xmlns:mc="http://schemas.openxmlformats.org/markup-compatibility/2006">
      <mc:Choice Requires="x14">
        <control shapeId="3078" r:id="rId18" name="Control 6">
          <controlPr defaultSize="0" r:id="rId1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228600</xdr:colOff>
                <xdr:row>4</xdr:row>
                <xdr:rowOff>0</xdr:rowOff>
              </to>
            </anchor>
          </controlPr>
        </control>
      </mc:Choice>
      <mc:Fallback>
        <control shapeId="3078" r:id="rId18" name="Control 6"/>
      </mc:Fallback>
    </mc:AlternateContent>
    <mc:AlternateContent xmlns:mc="http://schemas.openxmlformats.org/markup-compatibility/2006">
      <mc:Choice Requires="x14">
        <control shapeId="3077" r:id="rId19" name="Control 5">
          <controlPr defaultSize="0" r:id="rId1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228600</xdr:colOff>
                <xdr:row>4</xdr:row>
                <xdr:rowOff>0</xdr:rowOff>
              </to>
            </anchor>
          </controlPr>
        </control>
      </mc:Choice>
      <mc:Fallback>
        <control shapeId="3077" r:id="rId19" name="Control 5"/>
      </mc:Fallback>
    </mc:AlternateContent>
    <mc:AlternateContent xmlns:mc="http://schemas.openxmlformats.org/markup-compatibility/2006">
      <mc:Choice Requires="x14">
        <control shapeId="3076" r:id="rId20" name="Control 4">
          <controlPr defaultSize="0" r:id="rId1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228600</xdr:colOff>
                <xdr:row>4</xdr:row>
                <xdr:rowOff>0</xdr:rowOff>
              </to>
            </anchor>
          </controlPr>
        </control>
      </mc:Choice>
      <mc:Fallback>
        <control shapeId="3076" r:id="rId20" name="Control 4"/>
      </mc:Fallback>
    </mc:AlternateContent>
    <mc:AlternateContent xmlns:mc="http://schemas.openxmlformats.org/markup-compatibility/2006">
      <mc:Choice Requires="x14">
        <control shapeId="3075" r:id="rId21" name="Control 3">
          <controlPr defaultSize="0" r:id="rId1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228600</xdr:colOff>
                <xdr:row>4</xdr:row>
                <xdr:rowOff>0</xdr:rowOff>
              </to>
            </anchor>
          </controlPr>
        </control>
      </mc:Choice>
      <mc:Fallback>
        <control shapeId="3075" r:id="rId21" name="Control 3"/>
      </mc:Fallback>
    </mc:AlternateContent>
    <mc:AlternateContent xmlns:mc="http://schemas.openxmlformats.org/markup-compatibility/2006">
      <mc:Choice Requires="x14">
        <control shapeId="3074" r:id="rId22" name="Control 2">
          <controlPr defaultSize="0" r:id="rId1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228600</xdr:colOff>
                <xdr:row>4</xdr:row>
                <xdr:rowOff>0</xdr:rowOff>
              </to>
            </anchor>
          </controlPr>
        </control>
      </mc:Choice>
      <mc:Fallback>
        <control shapeId="3074" r:id="rId22" name="Control 2"/>
      </mc:Fallback>
    </mc:AlternateContent>
    <mc:AlternateContent xmlns:mc="http://schemas.openxmlformats.org/markup-compatibility/2006">
      <mc:Choice Requires="x14">
        <control shapeId="3073" r:id="rId23" name="Control 1">
          <controlPr defaultSize="0" r:id="rId2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1</xdr:col>
                <xdr:colOff>228600</xdr:colOff>
                <xdr:row>4</xdr:row>
                <xdr:rowOff>0</xdr:rowOff>
              </to>
            </anchor>
          </controlPr>
        </control>
      </mc:Choice>
      <mc:Fallback>
        <control shapeId="3073" r:id="rId23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2:G34"/>
  <sheetViews>
    <sheetView topLeftCell="A7" workbookViewId="0">
      <selection activeCell="G34" sqref="G34"/>
    </sheetView>
  </sheetViews>
  <sheetFormatPr defaultRowHeight="20.25" customHeight="1"/>
  <cols>
    <col min="3" max="3" width="43.875" customWidth="1"/>
    <col min="6" max="6" width="9.25" bestFit="1" customWidth="1"/>
  </cols>
  <sheetData>
    <row r="2" spans="1:7" ht="20.25" customHeight="1">
      <c r="A2" s="12" t="s">
        <v>29</v>
      </c>
      <c r="B2" s="12" t="s">
        <v>30</v>
      </c>
      <c r="C2" s="12" t="s">
        <v>32</v>
      </c>
      <c r="D2" s="12" t="s">
        <v>34</v>
      </c>
      <c r="E2" s="12" t="s">
        <v>36</v>
      </c>
      <c r="F2" s="12" t="s">
        <v>38</v>
      </c>
      <c r="G2" s="12" t="s">
        <v>40</v>
      </c>
    </row>
    <row r="3" spans="1:7" ht="20.25" customHeight="1">
      <c r="A3" s="12"/>
      <c r="B3" s="13" t="s">
        <v>31</v>
      </c>
      <c r="C3" s="13" t="s">
        <v>33</v>
      </c>
      <c r="D3" s="13" t="s">
        <v>35</v>
      </c>
      <c r="E3" s="13" t="s">
        <v>37</v>
      </c>
      <c r="F3" s="13" t="s">
        <v>39</v>
      </c>
      <c r="G3" s="13" t="s">
        <v>41</v>
      </c>
    </row>
    <row r="4" spans="1:7" ht="20.25" customHeight="1">
      <c r="A4" s="20">
        <v>1</v>
      </c>
      <c r="B4" s="20" t="s">
        <v>0</v>
      </c>
      <c r="C4" s="1" t="s">
        <v>1</v>
      </c>
      <c r="D4" s="2">
        <v>3077000</v>
      </c>
      <c r="E4" s="3">
        <v>1</v>
      </c>
      <c r="F4" s="2">
        <f>D4*85%</f>
        <v>2615450</v>
      </c>
      <c r="G4" s="2">
        <f>E4*F4</f>
        <v>2615450</v>
      </c>
    </row>
    <row r="5" spans="1:7" ht="20.25" customHeight="1">
      <c r="A5" s="20"/>
      <c r="B5" s="20"/>
      <c r="C5" s="4" t="s">
        <v>2</v>
      </c>
      <c r="D5" s="19"/>
    </row>
    <row r="6" spans="1:7" ht="20.25" customHeight="1">
      <c r="A6" s="20"/>
      <c r="B6" s="20"/>
      <c r="C6" s="4" t="s">
        <v>3</v>
      </c>
      <c r="D6" s="19"/>
    </row>
    <row r="7" spans="1:7" ht="20.25" customHeight="1">
      <c r="A7" s="20"/>
      <c r="B7" s="20"/>
      <c r="C7" s="4" t="s">
        <v>4</v>
      </c>
      <c r="D7" s="19"/>
    </row>
    <row r="8" spans="1:7" ht="20.25" customHeight="1">
      <c r="A8" s="20"/>
      <c r="B8" s="20"/>
      <c r="C8" s="4" t="s">
        <v>5</v>
      </c>
      <c r="D8" s="19"/>
    </row>
    <row r="9" spans="1:7" ht="20.25" customHeight="1">
      <c r="A9" s="20"/>
      <c r="B9" s="20"/>
      <c r="C9" s="4" t="s">
        <v>6</v>
      </c>
      <c r="D9" s="19"/>
    </row>
    <row r="10" spans="1:7" ht="20.25" customHeight="1">
      <c r="A10" s="20"/>
      <c r="B10" s="20"/>
      <c r="C10" s="4" t="s">
        <v>7</v>
      </c>
      <c r="D10" s="19"/>
    </row>
    <row r="11" spans="1:7" ht="20.25" customHeight="1">
      <c r="A11" s="20"/>
      <c r="B11" s="20"/>
      <c r="C11" s="4" t="s">
        <v>8</v>
      </c>
      <c r="D11" s="19"/>
    </row>
    <row r="12" spans="1:7" ht="20.25" customHeight="1">
      <c r="A12" s="20"/>
      <c r="B12" s="20"/>
      <c r="C12" s="4" t="s">
        <v>9</v>
      </c>
      <c r="D12" s="19"/>
    </row>
    <row r="13" spans="1:7" ht="20.25" customHeight="1">
      <c r="A13" s="20"/>
      <c r="B13" s="20"/>
      <c r="C13" s="4" t="s">
        <v>10</v>
      </c>
      <c r="D13" s="19"/>
    </row>
    <row r="14" spans="1:7" ht="20.25" customHeight="1">
      <c r="A14" s="20"/>
      <c r="B14" s="20"/>
      <c r="C14" s="4" t="s">
        <v>11</v>
      </c>
      <c r="D14" s="19"/>
    </row>
    <row r="15" spans="1:7" ht="20.25" customHeight="1">
      <c r="A15" s="20"/>
      <c r="B15" s="20"/>
      <c r="C15" s="4" t="s">
        <v>12</v>
      </c>
      <c r="D15" s="19"/>
    </row>
    <row r="16" spans="1:7" ht="20.25" customHeight="1">
      <c r="A16" s="20"/>
      <c r="B16" s="20"/>
      <c r="C16" s="4" t="s">
        <v>13</v>
      </c>
      <c r="D16" s="19"/>
    </row>
    <row r="17" spans="1:7" ht="20.25" customHeight="1">
      <c r="A17" s="20"/>
      <c r="B17" s="20"/>
      <c r="C17" s="4" t="s">
        <v>14</v>
      </c>
      <c r="D17" s="19"/>
    </row>
    <row r="18" spans="1:7" ht="20.25" customHeight="1">
      <c r="A18" s="20"/>
      <c r="B18" s="20"/>
      <c r="C18" s="4" t="s">
        <v>15</v>
      </c>
      <c r="D18" s="19"/>
    </row>
    <row r="19" spans="1:7" ht="20.25" customHeight="1">
      <c r="A19" s="20"/>
      <c r="B19" s="20"/>
      <c r="C19" s="4" t="s">
        <v>16</v>
      </c>
      <c r="D19" s="19"/>
    </row>
    <row r="20" spans="1:7" ht="20.25" customHeight="1">
      <c r="A20" s="20"/>
      <c r="B20" s="20"/>
      <c r="C20" s="4" t="s">
        <v>17</v>
      </c>
      <c r="D20" s="19"/>
    </row>
    <row r="21" spans="1:7" ht="20.25" customHeight="1">
      <c r="A21" s="20"/>
      <c r="B21" s="20"/>
      <c r="C21" s="4" t="s">
        <v>18</v>
      </c>
      <c r="D21" s="19"/>
    </row>
    <row r="22" spans="1:7" ht="20.25" customHeight="1">
      <c r="A22" s="20"/>
      <c r="B22" s="20"/>
      <c r="C22" s="4" t="s">
        <v>19</v>
      </c>
      <c r="D22" s="19"/>
    </row>
    <row r="23" spans="1:7" ht="20.25" customHeight="1">
      <c r="A23" s="20"/>
      <c r="B23" s="20"/>
      <c r="C23" s="4" t="s">
        <v>20</v>
      </c>
      <c r="D23" s="19"/>
    </row>
    <row r="24" spans="1:7" ht="20.25" customHeight="1">
      <c r="A24" s="20"/>
      <c r="B24" s="20"/>
      <c r="C24" s="4" t="s">
        <v>21</v>
      </c>
      <c r="D24" s="19"/>
    </row>
    <row r="25" spans="1:7" ht="16.5">
      <c r="A25" s="21" t="s">
        <v>22</v>
      </c>
      <c r="B25" s="21"/>
      <c r="C25" s="21"/>
      <c r="D25" s="21"/>
      <c r="E25" s="21"/>
      <c r="F25" s="21"/>
      <c r="G25" s="21"/>
    </row>
    <row r="27" spans="1:7" ht="20.25" customHeight="1">
      <c r="C27" s="6" t="s">
        <v>23</v>
      </c>
      <c r="D27" s="7">
        <v>335000</v>
      </c>
      <c r="E27" s="5">
        <v>1</v>
      </c>
      <c r="F27" s="2">
        <f t="shared" ref="F27:F32" si="0">D27*85%</f>
        <v>284750</v>
      </c>
      <c r="G27" s="2">
        <f t="shared" ref="G27:G32" si="1">E27*F27</f>
        <v>284750</v>
      </c>
    </row>
    <row r="28" spans="1:7" ht="20.25" customHeight="1">
      <c r="C28" s="9" t="s">
        <v>24</v>
      </c>
      <c r="D28" s="10">
        <v>222000</v>
      </c>
      <c r="E28" s="8">
        <v>1</v>
      </c>
      <c r="F28" s="2">
        <f t="shared" si="0"/>
        <v>188700</v>
      </c>
      <c r="G28" s="2">
        <f t="shared" si="1"/>
        <v>188700</v>
      </c>
    </row>
    <row r="29" spans="1:7" ht="20.25" customHeight="1">
      <c r="C29" s="6" t="s">
        <v>25</v>
      </c>
      <c r="D29" s="7">
        <v>477000</v>
      </c>
      <c r="E29" s="5">
        <v>2</v>
      </c>
      <c r="F29" s="2">
        <f t="shared" si="0"/>
        <v>405450</v>
      </c>
      <c r="G29" s="2">
        <f t="shared" si="1"/>
        <v>810900</v>
      </c>
    </row>
    <row r="30" spans="1:7" ht="20.25" customHeight="1">
      <c r="C30" s="9" t="s">
        <v>26</v>
      </c>
      <c r="D30" s="10">
        <v>591000</v>
      </c>
      <c r="E30" s="8">
        <v>1</v>
      </c>
      <c r="F30" s="2">
        <f t="shared" si="0"/>
        <v>502350</v>
      </c>
      <c r="G30" s="2">
        <f t="shared" si="1"/>
        <v>502350</v>
      </c>
    </row>
    <row r="31" spans="1:7" ht="20.25" customHeight="1">
      <c r="C31" s="6" t="s">
        <v>27</v>
      </c>
      <c r="D31" s="7">
        <v>1046000</v>
      </c>
      <c r="E31" s="5">
        <v>1</v>
      </c>
      <c r="F31" s="2">
        <f t="shared" si="0"/>
        <v>889100</v>
      </c>
      <c r="G31" s="2">
        <f t="shared" si="1"/>
        <v>889100</v>
      </c>
    </row>
    <row r="32" spans="1:7" ht="20.25" customHeight="1">
      <c r="C32" s="9" t="s">
        <v>28</v>
      </c>
      <c r="D32" s="11">
        <v>240000</v>
      </c>
      <c r="E32" s="8">
        <v>1</v>
      </c>
      <c r="F32" s="2">
        <f t="shared" si="0"/>
        <v>204000</v>
      </c>
      <c r="G32" s="2">
        <f t="shared" si="1"/>
        <v>204000</v>
      </c>
    </row>
    <row r="33" spans="6:7" ht="20.25" customHeight="1">
      <c r="F33" s="15"/>
      <c r="G33" s="15">
        <f>SUM(G27:G32,G4)</f>
        <v>5495250</v>
      </c>
    </row>
    <row r="34" spans="6:7" ht="20.25" customHeight="1">
      <c r="G34" t="s">
        <v>42</v>
      </c>
    </row>
  </sheetData>
  <mergeCells count="4">
    <mergeCell ref="D5:D24"/>
    <mergeCell ref="A4:A24"/>
    <mergeCell ref="B4:B24"/>
    <mergeCell ref="A25:G2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controls>
    <mc:AlternateContent xmlns:mc="http://schemas.openxmlformats.org/markup-compatibility/2006">
      <mc:Choice Requires="x14">
        <control shapeId="1035" r:id="rId4" name="Control 11">
          <controlPr defaultSize="0" r:id="rId5">
            <anchor moveWithCells="1">
              <from>
                <xdr:col>1</xdr:col>
                <xdr:colOff>0</xdr:colOff>
                <xdr:row>25</xdr:row>
                <xdr:rowOff>0</xdr:rowOff>
              </from>
              <to>
                <xdr:col>2</xdr:col>
                <xdr:colOff>228600</xdr:colOff>
                <xdr:row>25</xdr:row>
                <xdr:rowOff>228600</xdr:rowOff>
              </to>
            </anchor>
          </controlPr>
        </control>
      </mc:Choice>
      <mc:Fallback>
        <control shapeId="1035" r:id="rId4" name="Control 11"/>
      </mc:Fallback>
    </mc:AlternateContent>
    <mc:AlternateContent xmlns:mc="http://schemas.openxmlformats.org/markup-compatibility/2006">
      <mc:Choice Requires="x14">
        <control shapeId="1034" r:id="rId6" name="Control 10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1</xdr:col>
                <xdr:colOff>228600</xdr:colOff>
                <xdr:row>25</xdr:row>
                <xdr:rowOff>228600</xdr:rowOff>
              </to>
            </anchor>
          </controlPr>
        </control>
      </mc:Choice>
      <mc:Fallback>
        <control shapeId="1034" r:id="rId6" name="Control 10"/>
      </mc:Fallback>
    </mc:AlternateContent>
    <mc:AlternateContent xmlns:mc="http://schemas.openxmlformats.org/markup-compatibility/2006">
      <mc:Choice Requires="x14">
        <control shapeId="1033" r:id="rId7" name="Control 9">
          <controlPr defaultSize="0" r:id="rId8">
            <anchor moveWithCells="1">
              <from>
                <xdr:col>1</xdr:col>
                <xdr:colOff>0</xdr:colOff>
                <xdr:row>25</xdr:row>
                <xdr:rowOff>0</xdr:rowOff>
              </from>
              <to>
                <xdr:col>2</xdr:col>
                <xdr:colOff>228600</xdr:colOff>
                <xdr:row>25</xdr:row>
                <xdr:rowOff>228600</xdr:rowOff>
              </to>
            </anchor>
          </controlPr>
        </control>
      </mc:Choice>
      <mc:Fallback>
        <control shapeId="1033" r:id="rId7" name="Control 9"/>
      </mc:Fallback>
    </mc:AlternateContent>
    <mc:AlternateContent xmlns:mc="http://schemas.openxmlformats.org/markup-compatibility/2006">
      <mc:Choice Requires="x14">
        <control shapeId="1032" r:id="rId9" name="Control 8">
          <controlPr defaultSize="0" r:id="rId10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1</xdr:col>
                <xdr:colOff>228600</xdr:colOff>
                <xdr:row>25</xdr:row>
                <xdr:rowOff>228600</xdr:rowOff>
              </to>
            </anchor>
          </controlPr>
        </control>
      </mc:Choice>
      <mc:Fallback>
        <control shapeId="1032" r:id="rId9" name="Control 8"/>
      </mc:Fallback>
    </mc:AlternateContent>
    <mc:AlternateContent xmlns:mc="http://schemas.openxmlformats.org/markup-compatibility/2006">
      <mc:Choice Requires="x14">
        <control shapeId="1031" r:id="rId11" name="Control 7">
          <controlPr defaultSize="0" r:id="rId12">
            <anchor moveWithCells="1">
              <from>
                <xdr:col>1</xdr:col>
                <xdr:colOff>0</xdr:colOff>
                <xdr:row>25</xdr:row>
                <xdr:rowOff>0</xdr:rowOff>
              </from>
              <to>
                <xdr:col>2</xdr:col>
                <xdr:colOff>228600</xdr:colOff>
                <xdr:row>25</xdr:row>
                <xdr:rowOff>228600</xdr:rowOff>
              </to>
            </anchor>
          </controlPr>
        </control>
      </mc:Choice>
      <mc:Fallback>
        <control shapeId="1031" r:id="rId11" name="Control 7"/>
      </mc:Fallback>
    </mc:AlternateContent>
    <mc:AlternateContent xmlns:mc="http://schemas.openxmlformats.org/markup-compatibility/2006">
      <mc:Choice Requires="x14">
        <control shapeId="1030" r:id="rId13" name="Control 6">
          <controlPr defaultSize="0" r:id="rId14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1</xdr:col>
                <xdr:colOff>228600</xdr:colOff>
                <xdr:row>25</xdr:row>
                <xdr:rowOff>228600</xdr:rowOff>
              </to>
            </anchor>
          </controlPr>
        </control>
      </mc:Choice>
      <mc:Fallback>
        <control shapeId="1030" r:id="rId13" name="Control 6"/>
      </mc:Fallback>
    </mc:AlternateContent>
    <mc:AlternateContent xmlns:mc="http://schemas.openxmlformats.org/markup-compatibility/2006">
      <mc:Choice Requires="x14">
        <control shapeId="1029" r:id="rId15" name="Control 5">
          <controlPr defaultSize="0" r:id="rId16">
            <anchor moveWithCells="1">
              <from>
                <xdr:col>1</xdr:col>
                <xdr:colOff>0</xdr:colOff>
                <xdr:row>25</xdr:row>
                <xdr:rowOff>0</xdr:rowOff>
              </from>
              <to>
                <xdr:col>2</xdr:col>
                <xdr:colOff>228600</xdr:colOff>
                <xdr:row>25</xdr:row>
                <xdr:rowOff>228600</xdr:rowOff>
              </to>
            </anchor>
          </controlPr>
        </control>
      </mc:Choice>
      <mc:Fallback>
        <control shapeId="1029" r:id="rId15" name="Control 5"/>
      </mc:Fallback>
    </mc:AlternateContent>
    <mc:AlternateContent xmlns:mc="http://schemas.openxmlformats.org/markup-compatibility/2006">
      <mc:Choice Requires="x14">
        <control shapeId="1028" r:id="rId17" name="Control 4">
          <controlPr defaultSize="0" r:id="rId18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1</xdr:col>
                <xdr:colOff>228600</xdr:colOff>
                <xdr:row>25</xdr:row>
                <xdr:rowOff>228600</xdr:rowOff>
              </to>
            </anchor>
          </controlPr>
        </control>
      </mc:Choice>
      <mc:Fallback>
        <control shapeId="1028" r:id="rId17" name="Control 4"/>
      </mc:Fallback>
    </mc:AlternateContent>
    <mc:AlternateContent xmlns:mc="http://schemas.openxmlformats.org/markup-compatibility/2006">
      <mc:Choice Requires="x14">
        <control shapeId="1027" r:id="rId19" name="Control 3">
          <controlPr defaultSize="0" r:id="rId20">
            <anchor moveWithCells="1">
              <from>
                <xdr:col>1</xdr:col>
                <xdr:colOff>0</xdr:colOff>
                <xdr:row>25</xdr:row>
                <xdr:rowOff>0</xdr:rowOff>
              </from>
              <to>
                <xdr:col>2</xdr:col>
                <xdr:colOff>228600</xdr:colOff>
                <xdr:row>25</xdr:row>
                <xdr:rowOff>228600</xdr:rowOff>
              </to>
            </anchor>
          </controlPr>
        </control>
      </mc:Choice>
      <mc:Fallback>
        <control shapeId="1027" r:id="rId19" name="Control 3"/>
      </mc:Fallback>
    </mc:AlternateContent>
    <mc:AlternateContent xmlns:mc="http://schemas.openxmlformats.org/markup-compatibility/2006">
      <mc:Choice Requires="x14">
        <control shapeId="1026" r:id="rId21" name="Control 2">
          <controlPr defaultSize="0" r:id="rId22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1</xdr:col>
                <xdr:colOff>228600</xdr:colOff>
                <xdr:row>25</xdr:row>
                <xdr:rowOff>228600</xdr:rowOff>
              </to>
            </anchor>
          </controlPr>
        </control>
      </mc:Choice>
      <mc:Fallback>
        <control shapeId="1026" r:id="rId21" name="Control 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2:G42"/>
  <sheetViews>
    <sheetView workbookViewId="0">
      <selection activeCell="D34" sqref="D34"/>
    </sheetView>
  </sheetViews>
  <sheetFormatPr defaultRowHeight="18" customHeight="1"/>
  <cols>
    <col min="3" max="3" width="49.25" customWidth="1"/>
    <col min="7" max="7" width="9.25" bestFit="1" customWidth="1"/>
  </cols>
  <sheetData>
    <row r="2" spans="1:7" ht="18" customHeight="1">
      <c r="A2" s="23" t="s">
        <v>29</v>
      </c>
      <c r="B2" s="12" t="s">
        <v>30</v>
      </c>
      <c r="C2" s="12" t="s">
        <v>32</v>
      </c>
      <c r="D2" s="12" t="s">
        <v>34</v>
      </c>
      <c r="E2" s="12" t="s">
        <v>36</v>
      </c>
      <c r="F2" s="12" t="s">
        <v>38</v>
      </c>
      <c r="G2" s="12" t="s">
        <v>40</v>
      </c>
    </row>
    <row r="3" spans="1:7" ht="18" customHeight="1">
      <c r="A3" s="23"/>
      <c r="B3" s="13" t="s">
        <v>31</v>
      </c>
      <c r="C3" s="13" t="s">
        <v>33</v>
      </c>
      <c r="D3" s="13" t="s">
        <v>35</v>
      </c>
      <c r="E3" s="13" t="s">
        <v>37</v>
      </c>
      <c r="F3" s="13" t="s">
        <v>39</v>
      </c>
      <c r="G3" s="13" t="s">
        <v>41</v>
      </c>
    </row>
    <row r="4" spans="1:7" ht="18" customHeight="1">
      <c r="A4" s="20">
        <v>1</v>
      </c>
      <c r="B4" s="20" t="s">
        <v>0</v>
      </c>
      <c r="C4" s="1" t="s">
        <v>1</v>
      </c>
      <c r="D4" s="2">
        <v>3077000</v>
      </c>
      <c r="E4" s="3">
        <v>1</v>
      </c>
      <c r="F4" s="2">
        <f>D4*85%</f>
        <v>2615450</v>
      </c>
      <c r="G4" s="2">
        <f>E4*F4</f>
        <v>2615450</v>
      </c>
    </row>
    <row r="5" spans="1:7" ht="18" customHeight="1">
      <c r="A5" s="20"/>
      <c r="B5" s="20"/>
      <c r="C5" s="22" t="s">
        <v>2</v>
      </c>
      <c r="D5" s="22"/>
      <c r="E5" s="22"/>
      <c r="F5" s="22"/>
      <c r="G5" s="22"/>
    </row>
    <row r="6" spans="1:7" ht="18" customHeight="1">
      <c r="A6" s="20"/>
      <c r="B6" s="20"/>
      <c r="C6" s="22" t="s">
        <v>3</v>
      </c>
      <c r="D6" s="22"/>
      <c r="E6" s="22"/>
      <c r="F6" s="22"/>
      <c r="G6" s="22"/>
    </row>
    <row r="7" spans="1:7" ht="18" customHeight="1">
      <c r="A7" s="20"/>
      <c r="B7" s="20"/>
      <c r="C7" s="22" t="s">
        <v>4</v>
      </c>
      <c r="D7" s="22"/>
      <c r="E7" s="22"/>
      <c r="F7" s="22"/>
      <c r="G7" s="22"/>
    </row>
    <row r="8" spans="1:7" ht="18" customHeight="1">
      <c r="A8" s="20"/>
      <c r="B8" s="20"/>
      <c r="C8" s="22" t="s">
        <v>5</v>
      </c>
      <c r="D8" s="22"/>
      <c r="E8" s="22"/>
      <c r="F8" s="22"/>
      <c r="G8" s="22"/>
    </row>
    <row r="9" spans="1:7" ht="18" customHeight="1">
      <c r="A9" s="20"/>
      <c r="B9" s="20"/>
      <c r="C9" s="22" t="s">
        <v>6</v>
      </c>
      <c r="D9" s="22"/>
      <c r="E9" s="22"/>
      <c r="F9" s="22"/>
      <c r="G9" s="22"/>
    </row>
    <row r="10" spans="1:7" ht="18" customHeight="1">
      <c r="A10" s="20"/>
      <c r="B10" s="20"/>
      <c r="C10" s="22" t="s">
        <v>7</v>
      </c>
      <c r="D10" s="22"/>
      <c r="E10" s="22"/>
      <c r="F10" s="22"/>
      <c r="G10" s="22"/>
    </row>
    <row r="11" spans="1:7" ht="18" customHeight="1">
      <c r="A11" s="20"/>
      <c r="B11" s="20"/>
      <c r="C11" s="22" t="s">
        <v>8</v>
      </c>
      <c r="D11" s="22"/>
      <c r="E11" s="22"/>
      <c r="F11" s="22"/>
      <c r="G11" s="22"/>
    </row>
    <row r="12" spans="1:7" ht="18" customHeight="1">
      <c r="A12" s="20"/>
      <c r="B12" s="20"/>
      <c r="C12" s="22" t="s">
        <v>9</v>
      </c>
      <c r="D12" s="22"/>
      <c r="E12" s="22"/>
      <c r="F12" s="22"/>
      <c r="G12" s="22"/>
    </row>
    <row r="13" spans="1:7" ht="18" customHeight="1">
      <c r="A13" s="20"/>
      <c r="B13" s="20"/>
      <c r="C13" s="22" t="s">
        <v>10</v>
      </c>
      <c r="D13" s="22"/>
      <c r="E13" s="22"/>
      <c r="F13" s="22"/>
      <c r="G13" s="22"/>
    </row>
    <row r="14" spans="1:7" ht="18" customHeight="1">
      <c r="A14" s="20"/>
      <c r="B14" s="20"/>
      <c r="C14" s="22" t="s">
        <v>11</v>
      </c>
      <c r="D14" s="22"/>
      <c r="E14" s="22"/>
      <c r="F14" s="22"/>
      <c r="G14" s="22"/>
    </row>
    <row r="15" spans="1:7" ht="18" customHeight="1">
      <c r="A15" s="20"/>
      <c r="B15" s="20"/>
      <c r="C15" s="22" t="s">
        <v>12</v>
      </c>
      <c r="D15" s="22"/>
      <c r="E15" s="22"/>
      <c r="F15" s="22"/>
      <c r="G15" s="22"/>
    </row>
    <row r="16" spans="1:7" ht="18" customHeight="1">
      <c r="A16" s="20"/>
      <c r="B16" s="20"/>
      <c r="C16" s="22" t="s">
        <v>13</v>
      </c>
      <c r="D16" s="22"/>
      <c r="E16" s="22"/>
      <c r="F16" s="22"/>
      <c r="G16" s="22"/>
    </row>
    <row r="17" spans="1:7" ht="18" customHeight="1">
      <c r="A17" s="20"/>
      <c r="B17" s="20"/>
      <c r="C17" s="22" t="s">
        <v>14</v>
      </c>
      <c r="D17" s="22"/>
      <c r="E17" s="22"/>
      <c r="F17" s="22"/>
      <c r="G17" s="22"/>
    </row>
    <row r="18" spans="1:7" ht="18" customHeight="1">
      <c r="A18" s="20"/>
      <c r="B18" s="20"/>
      <c r="C18" s="22" t="s">
        <v>15</v>
      </c>
      <c r="D18" s="22"/>
      <c r="E18" s="22"/>
      <c r="F18" s="22"/>
      <c r="G18" s="22"/>
    </row>
    <row r="19" spans="1:7" ht="18" customHeight="1">
      <c r="A19" s="20"/>
      <c r="B19" s="20"/>
      <c r="C19" s="22" t="s">
        <v>16</v>
      </c>
      <c r="D19" s="22"/>
      <c r="E19" s="22"/>
      <c r="F19" s="22"/>
      <c r="G19" s="22"/>
    </row>
    <row r="20" spans="1:7" ht="18" customHeight="1">
      <c r="A20" s="20"/>
      <c r="B20" s="20"/>
      <c r="C20" s="22" t="s">
        <v>17</v>
      </c>
      <c r="D20" s="22"/>
      <c r="E20" s="22"/>
      <c r="F20" s="22"/>
      <c r="G20" s="22"/>
    </row>
    <row r="21" spans="1:7" ht="18" customHeight="1">
      <c r="A21" s="20"/>
      <c r="B21" s="20"/>
      <c r="C21" s="22" t="s">
        <v>18</v>
      </c>
      <c r="D21" s="22"/>
      <c r="E21" s="22"/>
      <c r="F21" s="22"/>
      <c r="G21" s="22"/>
    </row>
    <row r="22" spans="1:7" ht="18" customHeight="1">
      <c r="A22" s="20"/>
      <c r="B22" s="20"/>
      <c r="C22" s="22" t="s">
        <v>19</v>
      </c>
      <c r="D22" s="22"/>
      <c r="E22" s="22"/>
      <c r="F22" s="22"/>
      <c r="G22" s="22"/>
    </row>
    <row r="23" spans="1:7" ht="18" customHeight="1">
      <c r="A23" s="20"/>
      <c r="B23" s="20"/>
      <c r="C23" s="22" t="s">
        <v>20</v>
      </c>
      <c r="D23" s="22"/>
      <c r="E23" s="22"/>
      <c r="F23" s="22"/>
      <c r="G23" s="22"/>
    </row>
    <row r="24" spans="1:7" ht="18" customHeight="1">
      <c r="A24" s="20"/>
      <c r="B24" s="20"/>
      <c r="C24" s="22" t="s">
        <v>21</v>
      </c>
      <c r="D24" s="22"/>
      <c r="E24" s="22"/>
      <c r="F24" s="22"/>
      <c r="G24" s="22"/>
    </row>
    <row r="25" spans="1:7" ht="18" customHeight="1">
      <c r="A25" s="21" t="s">
        <v>22</v>
      </c>
      <c r="B25" s="21"/>
      <c r="C25" s="21"/>
      <c r="D25" s="21"/>
      <c r="E25" s="21"/>
      <c r="F25" s="21"/>
      <c r="G25" s="21"/>
    </row>
    <row r="27" spans="1:7" ht="18" customHeight="1">
      <c r="C27" s="9" t="s">
        <v>24</v>
      </c>
      <c r="D27" s="10">
        <v>222000</v>
      </c>
      <c r="E27" s="8">
        <v>1</v>
      </c>
      <c r="F27" s="2">
        <f>D27*85%</f>
        <v>188700</v>
      </c>
      <c r="G27" s="2">
        <f>E27*F27</f>
        <v>188700</v>
      </c>
    </row>
    <row r="28" spans="1:7" ht="18" customHeight="1">
      <c r="C28" s="6" t="s">
        <v>25</v>
      </c>
      <c r="D28" s="7">
        <v>477000</v>
      </c>
      <c r="E28" s="5">
        <v>1</v>
      </c>
      <c r="F28" s="2">
        <f>D28*85%</f>
        <v>405450</v>
      </c>
      <c r="G28" s="2">
        <f>E28*F28</f>
        <v>405450</v>
      </c>
    </row>
    <row r="29" spans="1:7" ht="18" customHeight="1">
      <c r="C29" s="9" t="s">
        <v>28</v>
      </c>
      <c r="D29" s="14">
        <v>240000</v>
      </c>
      <c r="E29" s="8">
        <v>1</v>
      </c>
      <c r="F29" s="2">
        <f>D29*85%</f>
        <v>204000</v>
      </c>
      <c r="G29" s="2">
        <f>E29*F29</f>
        <v>204000</v>
      </c>
    </row>
    <row r="30" spans="1:7" ht="18" customHeight="1">
      <c r="C30" s="6" t="s">
        <v>27</v>
      </c>
      <c r="D30" s="7">
        <v>1046000</v>
      </c>
      <c r="E30" s="5">
        <v>1</v>
      </c>
      <c r="F30" s="2">
        <f>D30*85%</f>
        <v>889100</v>
      </c>
      <c r="G30" s="2">
        <f>E30*F30</f>
        <v>889100</v>
      </c>
    </row>
    <row r="32" spans="1:7" ht="18" customHeight="1">
      <c r="F32" s="15"/>
      <c r="G32" s="15">
        <f>SUM(G4,G27:G30)</f>
        <v>4302700</v>
      </c>
    </row>
    <row r="33" spans="3:7" ht="18" customHeight="1">
      <c r="G33" t="s">
        <v>42</v>
      </c>
    </row>
    <row r="36" spans="3:7" ht="18" customHeight="1">
      <c r="C36" s="18"/>
    </row>
    <row r="37" spans="3:7" ht="18" customHeight="1">
      <c r="C37" s="18"/>
    </row>
    <row r="38" spans="3:7" ht="18" customHeight="1">
      <c r="C38" s="18"/>
    </row>
    <row r="39" spans="3:7" ht="18" customHeight="1">
      <c r="C39" s="18"/>
    </row>
    <row r="40" spans="3:7" ht="18" customHeight="1">
      <c r="C40" s="18"/>
    </row>
    <row r="41" spans="3:7" ht="18" customHeight="1">
      <c r="C41" s="18"/>
    </row>
    <row r="42" spans="3:7" ht="18" customHeight="1">
      <c r="C42" s="18"/>
    </row>
  </sheetData>
  <mergeCells count="24">
    <mergeCell ref="C24:G24"/>
    <mergeCell ref="A25:G25"/>
    <mergeCell ref="C18:G18"/>
    <mergeCell ref="C19:G19"/>
    <mergeCell ref="C20:G20"/>
    <mergeCell ref="C21:G21"/>
    <mergeCell ref="C22:G22"/>
    <mergeCell ref="C23:G23"/>
    <mergeCell ref="C17:G17"/>
    <mergeCell ref="A2:A3"/>
    <mergeCell ref="A4:A24"/>
    <mergeCell ref="B4:B24"/>
    <mergeCell ref="C5:G5"/>
    <mergeCell ref="C6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  <legacyDrawing r:id="rId3"/>
  <controls>
    <mc:AlternateContent xmlns:mc="http://schemas.openxmlformats.org/markup-compatibility/2006">
      <mc:Choice Requires="x14">
        <control shapeId="2061" r:id="rId4" name="Control 13">
          <controlPr defaultSize="0" r:id="rId5">
            <anchor moveWithCells="1">
              <from>
                <xdr:col>1</xdr:col>
                <xdr:colOff>0</xdr:colOff>
                <xdr:row>25</xdr:row>
                <xdr:rowOff>0</xdr:rowOff>
              </from>
              <to>
                <xdr:col>2</xdr:col>
                <xdr:colOff>228600</xdr:colOff>
                <xdr:row>26</xdr:row>
                <xdr:rowOff>0</xdr:rowOff>
              </to>
            </anchor>
          </controlPr>
        </control>
      </mc:Choice>
      <mc:Fallback>
        <control shapeId="2061" r:id="rId4" name="Control 13"/>
      </mc:Fallback>
    </mc:AlternateContent>
    <mc:AlternateContent xmlns:mc="http://schemas.openxmlformats.org/markup-compatibility/2006">
      <mc:Choice Requires="x14">
        <control shapeId="2060" r:id="rId6" name="Control 12">
          <controlPr defaultSize="0" r:id="rId7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1</xdr:col>
                <xdr:colOff>228600</xdr:colOff>
                <xdr:row>26</xdr:row>
                <xdr:rowOff>0</xdr:rowOff>
              </to>
            </anchor>
          </controlPr>
        </control>
      </mc:Choice>
      <mc:Fallback>
        <control shapeId="2060" r:id="rId6" name="Control 12"/>
      </mc:Fallback>
    </mc:AlternateContent>
    <mc:AlternateContent xmlns:mc="http://schemas.openxmlformats.org/markup-compatibility/2006">
      <mc:Choice Requires="x14">
        <control shapeId="2059" r:id="rId8" name="Control 11">
          <controlPr defaultSize="0" r:id="rId9">
            <anchor moveWithCells="1">
              <from>
                <xdr:col>1</xdr:col>
                <xdr:colOff>0</xdr:colOff>
                <xdr:row>25</xdr:row>
                <xdr:rowOff>0</xdr:rowOff>
              </from>
              <to>
                <xdr:col>2</xdr:col>
                <xdr:colOff>228600</xdr:colOff>
                <xdr:row>26</xdr:row>
                <xdr:rowOff>0</xdr:rowOff>
              </to>
            </anchor>
          </controlPr>
        </control>
      </mc:Choice>
      <mc:Fallback>
        <control shapeId="2059" r:id="rId8" name="Control 11"/>
      </mc:Fallback>
    </mc:AlternateContent>
    <mc:AlternateContent xmlns:mc="http://schemas.openxmlformats.org/markup-compatibility/2006">
      <mc:Choice Requires="x14">
        <control shapeId="2058" r:id="rId10" name="Control 10">
          <controlPr defaultSize="0" r:id="rId11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1</xdr:col>
                <xdr:colOff>228600</xdr:colOff>
                <xdr:row>26</xdr:row>
                <xdr:rowOff>0</xdr:rowOff>
              </to>
            </anchor>
          </controlPr>
        </control>
      </mc:Choice>
      <mc:Fallback>
        <control shapeId="2058" r:id="rId10" name="Control 10"/>
      </mc:Fallback>
    </mc:AlternateContent>
    <mc:AlternateContent xmlns:mc="http://schemas.openxmlformats.org/markup-compatibility/2006">
      <mc:Choice Requires="x14">
        <control shapeId="2057" r:id="rId12" name="Control 9">
          <controlPr defaultSize="0" r:id="rId13">
            <anchor moveWithCells="1">
              <from>
                <xdr:col>1</xdr:col>
                <xdr:colOff>0</xdr:colOff>
                <xdr:row>25</xdr:row>
                <xdr:rowOff>0</xdr:rowOff>
              </from>
              <to>
                <xdr:col>2</xdr:col>
                <xdr:colOff>228600</xdr:colOff>
                <xdr:row>26</xdr:row>
                <xdr:rowOff>0</xdr:rowOff>
              </to>
            </anchor>
          </controlPr>
        </control>
      </mc:Choice>
      <mc:Fallback>
        <control shapeId="2057" r:id="rId12" name="Control 9"/>
      </mc:Fallback>
    </mc:AlternateContent>
    <mc:AlternateContent xmlns:mc="http://schemas.openxmlformats.org/markup-compatibility/2006">
      <mc:Choice Requires="x14">
        <control shapeId="2056" r:id="rId14" name="Control 8">
          <controlPr defaultSize="0" r:id="rId1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1</xdr:col>
                <xdr:colOff>228600</xdr:colOff>
                <xdr:row>26</xdr:row>
                <xdr:rowOff>0</xdr:rowOff>
              </to>
            </anchor>
          </controlPr>
        </control>
      </mc:Choice>
      <mc:Fallback>
        <control shapeId="2056" r:id="rId14" name="Control 8"/>
      </mc:Fallback>
    </mc:AlternateContent>
    <mc:AlternateContent xmlns:mc="http://schemas.openxmlformats.org/markup-compatibility/2006">
      <mc:Choice Requires="x14">
        <control shapeId="2055" r:id="rId16" name="Control 7">
          <controlPr defaultSize="0" r:id="rId1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228600</xdr:colOff>
                <xdr:row>4</xdr:row>
                <xdr:rowOff>0</xdr:rowOff>
              </to>
            </anchor>
          </controlPr>
        </control>
      </mc:Choice>
      <mc:Fallback>
        <control shapeId="2055" r:id="rId16" name="Control 7"/>
      </mc:Fallback>
    </mc:AlternateContent>
    <mc:AlternateContent xmlns:mc="http://schemas.openxmlformats.org/markup-compatibility/2006">
      <mc:Choice Requires="x14">
        <control shapeId="2054" r:id="rId18" name="Control 6">
          <controlPr defaultSize="0" r:id="rId1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228600</xdr:colOff>
                <xdr:row>4</xdr:row>
                <xdr:rowOff>0</xdr:rowOff>
              </to>
            </anchor>
          </controlPr>
        </control>
      </mc:Choice>
      <mc:Fallback>
        <control shapeId="2054" r:id="rId18" name="Control 6"/>
      </mc:Fallback>
    </mc:AlternateContent>
    <mc:AlternateContent xmlns:mc="http://schemas.openxmlformats.org/markup-compatibility/2006">
      <mc:Choice Requires="x14">
        <control shapeId="2053" r:id="rId19" name="Control 5">
          <controlPr defaultSize="0" r:id="rId1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228600</xdr:colOff>
                <xdr:row>4</xdr:row>
                <xdr:rowOff>0</xdr:rowOff>
              </to>
            </anchor>
          </controlPr>
        </control>
      </mc:Choice>
      <mc:Fallback>
        <control shapeId="2053" r:id="rId19" name="Control 5"/>
      </mc:Fallback>
    </mc:AlternateContent>
    <mc:AlternateContent xmlns:mc="http://schemas.openxmlformats.org/markup-compatibility/2006">
      <mc:Choice Requires="x14">
        <control shapeId="2052" r:id="rId20" name="Control 4">
          <controlPr defaultSize="0" r:id="rId1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228600</xdr:colOff>
                <xdr:row>4</xdr:row>
                <xdr:rowOff>0</xdr:rowOff>
              </to>
            </anchor>
          </controlPr>
        </control>
      </mc:Choice>
      <mc:Fallback>
        <control shapeId="2052" r:id="rId20" name="Control 4"/>
      </mc:Fallback>
    </mc:AlternateContent>
    <mc:AlternateContent xmlns:mc="http://schemas.openxmlformats.org/markup-compatibility/2006">
      <mc:Choice Requires="x14">
        <control shapeId="2051" r:id="rId21" name="Control 3">
          <controlPr defaultSize="0" r:id="rId1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228600</xdr:colOff>
                <xdr:row>4</xdr:row>
                <xdr:rowOff>0</xdr:rowOff>
              </to>
            </anchor>
          </controlPr>
        </control>
      </mc:Choice>
      <mc:Fallback>
        <control shapeId="2051" r:id="rId21" name="Control 3"/>
      </mc:Fallback>
    </mc:AlternateContent>
    <mc:AlternateContent xmlns:mc="http://schemas.openxmlformats.org/markup-compatibility/2006">
      <mc:Choice Requires="x14">
        <control shapeId="2050" r:id="rId22" name="Control 2">
          <controlPr defaultSize="0" r:id="rId1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228600</xdr:colOff>
                <xdr:row>4</xdr:row>
                <xdr:rowOff>0</xdr:rowOff>
              </to>
            </anchor>
          </controlPr>
        </control>
      </mc:Choice>
      <mc:Fallback>
        <control shapeId="2050" r:id="rId22" name="Control 2"/>
      </mc:Fallback>
    </mc:AlternateContent>
    <mc:AlternateContent xmlns:mc="http://schemas.openxmlformats.org/markup-compatibility/2006">
      <mc:Choice Requires="x14">
        <control shapeId="2049" r:id="rId23" name="Control 1">
          <controlPr defaultSize="0" r:id="rId2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1</xdr:col>
                <xdr:colOff>228600</xdr:colOff>
                <xdr:row>4</xdr:row>
                <xdr:rowOff>0</xdr:rowOff>
              </to>
            </anchor>
          </controlPr>
        </control>
      </mc:Choice>
      <mc:Fallback>
        <control shapeId="2049" r:id="rId23" name="Control 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최종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2015-06-18T01:56:05Z</cp:lastPrinted>
  <dcterms:created xsi:type="dcterms:W3CDTF">2015-06-18T01:41:26Z</dcterms:created>
  <dcterms:modified xsi:type="dcterms:W3CDTF">2015-06-24T03:55:45Z</dcterms:modified>
</cp:coreProperties>
</file>